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Users/katherinecarvajalgonzalez/Desktop/IPSE/2. PTEP/Seguimiento al PTEP/"/>
    </mc:Choice>
  </mc:AlternateContent>
  <xr:revisionPtr revIDLastSave="0" documentId="8_{9F87FF2A-775B-4D3B-BC6C-1561754811AA}" xr6:coauthVersionLast="47" xr6:coauthVersionMax="47" xr10:uidLastSave="{00000000-0000-0000-0000-000000000000}"/>
  <bookViews>
    <workbookView xWindow="3060" yWindow="500" windowWidth="23600" windowHeight="15740" firstSheet="3" activeTab="3" xr2:uid="{00000000-000D-0000-FFFF-FFFF00000000}"/>
  </bookViews>
  <sheets>
    <sheet name="Estructura" sheetId="3" r:id="rId1"/>
    <sheet name="Componente Transversal" sheetId="7" r:id="rId2"/>
    <sheet name="Componente Programático" sheetId="8" r:id="rId3"/>
    <sheet name="PTEP final" sheetId="29" r:id="rId4"/>
    <sheet name="CP - Resumen" sheetId="13" r:id="rId5"/>
    <sheet name="Control de Cambios" sheetId="1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E17" i="13"/>
  <c r="J10" i="13"/>
  <c r="J13" i="13"/>
  <c r="F5" i="13"/>
  <c r="F10" i="13"/>
  <c r="J5" i="13"/>
  <c r="J17" i="13" l="1"/>
  <c r="H6" i="13"/>
  <c r="I6" i="13" s="1"/>
  <c r="G13" i="13"/>
  <c r="G10" i="13"/>
  <c r="G5" i="13"/>
  <c r="H5" i="13" s="1"/>
  <c r="E13" i="13"/>
  <c r="E10" i="13"/>
  <c r="E5" i="13"/>
  <c r="G17" i="13" l="1"/>
  <c r="H7" i="13"/>
  <c r="I7" i="13" s="1"/>
  <c r="H16" i="13"/>
  <c r="I16" i="13" s="1"/>
  <c r="H15" i="13"/>
  <c r="I15" i="13" s="1"/>
  <c r="H14" i="13"/>
  <c r="I14" i="13" s="1"/>
  <c r="H12" i="13"/>
  <c r="I12" i="13" s="1"/>
  <c r="H11" i="13"/>
  <c r="I11" i="13" s="1"/>
  <c r="H8" i="13"/>
  <c r="I8" i="13" s="1"/>
  <c r="H9" i="13"/>
  <c r="I9" i="13" s="1"/>
  <c r="F13" i="13"/>
  <c r="H13" i="13" s="1"/>
  <c r="I13" i="13" s="1"/>
  <c r="H10" i="13"/>
  <c r="I10" i="13" s="1"/>
  <c r="I5" i="13" l="1"/>
  <c r="F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Carvajal</author>
  </authors>
  <commentList>
    <comment ref="F6" authorId="0" shapeId="0" xr:uid="{C38802E8-9521-0346-B0CC-E62B06847E5C}">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gestión de los conflictos de intereses
</t>
        </r>
      </text>
    </comment>
    <comment ref="F10" authorId="0" shapeId="0" xr:uid="{5175B51C-54A7-4342-B9FF-F40A77C8E015}">
      <text>
        <r>
          <rPr>
            <b/>
            <sz val="9"/>
            <color rgb="FF000000"/>
            <rFont val="+mn-lt"/>
            <charset val="1"/>
          </rPr>
          <t xml:space="preserve">* Herramienta: </t>
        </r>
        <r>
          <rPr>
            <sz val="9"/>
            <color rgb="FF000000"/>
            <rFont val="+mn-lt"/>
            <charset val="1"/>
          </rPr>
          <t xml:space="preserve">
</t>
        </r>
        <r>
          <rPr>
            <sz val="9"/>
            <color rgb="FF000000"/>
            <rFont val="+mn-lt"/>
            <charset val="1"/>
          </rPr>
          <t xml:space="preserve">Política Antisoborno.
</t>
        </r>
      </text>
    </comment>
    <comment ref="F13" authorId="0" shapeId="0" xr:uid="{36B8ED51-83AD-D14A-9F31-141135309C87}">
      <text>
        <r>
          <rPr>
            <b/>
            <sz val="9"/>
            <color rgb="FF000000"/>
            <rFont val="+mn-lt"/>
            <charset val="1"/>
          </rPr>
          <t xml:space="preserve">* Herramienta: </t>
        </r>
        <r>
          <rPr>
            <sz val="9"/>
            <color rgb="FF000000"/>
            <rFont val="+mn-lt"/>
            <charset val="1"/>
          </rPr>
          <t xml:space="preserve">
</t>
        </r>
        <r>
          <rPr>
            <sz val="9"/>
            <color rgb="FF000000"/>
            <rFont val="+mn-lt"/>
            <charset val="1"/>
          </rPr>
          <t>Procedimiento para el reporte de operaciones sospechosas.</t>
        </r>
      </text>
    </comment>
    <comment ref="F17" authorId="0" shapeId="0" xr:uid="{D8B9E31D-5B41-7C4E-A474-F8419B583756}">
      <text>
        <r>
          <rPr>
            <b/>
            <sz val="9"/>
            <color rgb="FF000000"/>
            <rFont val="+mn-lt"/>
            <charset val="1"/>
          </rPr>
          <t xml:space="preserve">* Herramienta: 
</t>
        </r>
        <r>
          <rPr>
            <sz val="9"/>
            <color rgb="FF000000"/>
            <rFont val="+mn-lt"/>
            <charset val="1"/>
          </rPr>
          <t xml:space="preserve">Política Antifraude.
</t>
        </r>
      </text>
    </comment>
    <comment ref="F21" authorId="0" shapeId="0" xr:uid="{2D1EB0EA-F048-7744-AD5D-CED943FC59AB}">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operación del canal institucional de denuncias por corrupción y buzon ético
</t>
        </r>
      </text>
    </comment>
  </commentList>
</comments>
</file>

<file path=xl/sharedStrings.xml><?xml version="1.0" encoding="utf-8"?>
<sst xmlns="http://schemas.openxmlformats.org/spreadsheetml/2006/main" count="447" uniqueCount="369">
  <si>
    <t>Estructura del PTEP</t>
  </si>
  <si>
    <t>ESTRATEGÍA INSTITUCIONAL PARA LA LUCHA CONTRA LA CORRUPCIÓN</t>
  </si>
  <si>
    <t>MACRO-COMPONENTES</t>
  </si>
  <si>
    <t>SUB - COMPONENTES</t>
  </si>
  <si>
    <t>Planeación y Operación</t>
  </si>
  <si>
    <t>1. Componente Transversal</t>
  </si>
  <si>
    <t>1.1</t>
  </si>
  <si>
    <t>Declaración</t>
  </si>
  <si>
    <t>Liderazgo</t>
  </si>
  <si>
    <t>1.2</t>
  </si>
  <si>
    <t>Objetivos</t>
  </si>
  <si>
    <t>Planificación</t>
  </si>
  <si>
    <t>1.3</t>
  </si>
  <si>
    <t>Alcance</t>
  </si>
  <si>
    <t>1.4</t>
  </si>
  <si>
    <t>Planeación</t>
  </si>
  <si>
    <t>1.5</t>
  </si>
  <si>
    <t>Supervisión, Monitoreo y Administración</t>
  </si>
  <si>
    <t>1.6</t>
  </si>
  <si>
    <t>Reportes</t>
  </si>
  <si>
    <t>Apoyo</t>
  </si>
  <si>
    <t>1.7</t>
  </si>
  <si>
    <t>Formación</t>
  </si>
  <si>
    <t>1.8</t>
  </si>
  <si>
    <t>Comunicación</t>
  </si>
  <si>
    <t>1.9</t>
  </si>
  <si>
    <t>Evaluación: Auditoría y Mejora</t>
  </si>
  <si>
    <t>Evaluación y mejora</t>
  </si>
  <si>
    <t>2. Componente Programático</t>
  </si>
  <si>
    <t>2.1</t>
  </si>
  <si>
    <t>Gestión de Riesgos</t>
  </si>
  <si>
    <r>
      <rPr>
        <b/>
        <sz val="11"/>
        <color theme="9" tint="-0.249977111117893"/>
        <rFont val="Arial"/>
        <family val="2"/>
      </rPr>
      <t>Operación:</t>
    </r>
    <r>
      <rPr>
        <sz val="11"/>
        <color theme="9" tint="-0.249977111117893"/>
        <rFont val="Arial"/>
        <family val="2"/>
      </rPr>
      <t xml:space="preserve"> Estrategía Institucional para la lucha contra la corrupción</t>
    </r>
  </si>
  <si>
    <t>2.1.1</t>
  </si>
  <si>
    <t>Riesgos para la integridad</t>
  </si>
  <si>
    <t>2.1.2</t>
  </si>
  <si>
    <t>Canales de denuncia</t>
  </si>
  <si>
    <t>2.1.3</t>
  </si>
  <si>
    <t>Riesgos de LA/FT</t>
  </si>
  <si>
    <t>2.1.4</t>
  </si>
  <si>
    <t>Debida diligencia</t>
  </si>
  <si>
    <t>2.2</t>
  </si>
  <si>
    <t>Redes y Articulación</t>
  </si>
  <si>
    <t>2.2.1</t>
  </si>
  <si>
    <t>Redes Internas</t>
  </si>
  <si>
    <t>2.2.2</t>
  </si>
  <si>
    <t>Redes Externas</t>
  </si>
  <si>
    <t>2.3</t>
  </si>
  <si>
    <t>Cultura de la Legalidad y Estado Abierto</t>
  </si>
  <si>
    <t>2.3.1</t>
  </si>
  <si>
    <t>Acceso a la información pública y transparencia</t>
  </si>
  <si>
    <t>2.3.2</t>
  </si>
  <si>
    <t>Participación y rendición de cuentas</t>
  </si>
  <si>
    <t>2.3.3</t>
  </si>
  <si>
    <t>Integridad en el servicio publico</t>
  </si>
  <si>
    <t>2.4</t>
  </si>
  <si>
    <t>Iniciativas Adicionales</t>
  </si>
  <si>
    <t>Formulación del Programa de Transparencia y Ética Pública</t>
  </si>
  <si>
    <t>ESTRATEGÍA INSTITUCIONAL PARA LA LUCHA CONTRA LA CORRUPCION</t>
  </si>
  <si>
    <t>DECLARACIÓN</t>
  </si>
  <si>
    <t xml:space="preserve">1.1. Para la construcción de la Declaración se debe tener en cuenta lo establecido en la Ley 2016 de 2020, “Por la cual se adopta el Código de Integridad del Servicio Público Colombiano y se dictan otras disposiciones”, y las normas, manuales y guías que expida el   Departamento Administrativo de la Función Pública. Esta entidad ha dispuesto una caja de herramientas que está a disposición de las entidades en su página web.                                                                                                                                                                                                                                                                                                                                                                                                                                              </t>
  </si>
  <si>
    <t xml:space="preserve">1.2. La Declaración, en la medida que debe involucrar a todos los colaboradores de la entidad, debería partir de un proceso de construcción colaborativa. En ese sentido, se sugiere realizar actividades que le permitan a los colaboradores intervenir en la construcción de la Declaración y que sus sugerencias se vean reflejadas en la versión definitiva.                                                                                                                                                                                     </t>
  </si>
  <si>
    <t>1.3. La Declaración debe tener una perspectiva de largo plazo y su lenguaje dar cuenta de su carácter propositivo. Es un texto de prospectiva, en el cual la entidad se proyecta a futuro y se visualiza como un agente de cambio que materializa los demás Componentes del Programa.</t>
  </si>
  <si>
    <t>OBJETIVO</t>
  </si>
  <si>
    <t xml:space="preserve">El Programa de Transparencia y Ética Pública debe contar con objetivos específicos, medibles, alcanzables, relevantes y con plazos ciertos. Los objetivos deben estar relacionados con finalidades específicas: la gestión del riesgo de corrupción, la promoción de una cultura de legalidad y todas las demás que se hayan definido en la Declaración. </t>
  </si>
  <si>
    <t>ALCANCE</t>
  </si>
  <si>
    <t>El Alcance del Programa de Transparencia y Ética Pública se refiere a los sujetos que participan del Programa. Hacen parte del Alcance todos los colaboradores: funcionarios y empleados, según el tipo de Entidad, así como contratistas y proveedores. Eventualmente la Entidad podrá ampliar este alcance, según las particularidades de sus funciones o de los servicios que prestan, pero no reducirlo a menos de los actores aquí señalados. En este apartado deben identificarse y definirse claramente los sujetos que se vinculan al Programa, tanto en su observancia como en su formulación, adopción, implementación y evaluación.                                                                                                                                                       
El alcance y las responsabilidades deben definirse según las líneas de defensa contempladas en el Modelo Estándar de Control Interno, entendido que todas son responsables del cumplimiento de las acciones y de la implementación del Programa.</t>
  </si>
  <si>
    <t>PLANEACIÓN</t>
  </si>
  <si>
    <t>Para garantizar que el PTEP se implemente debe incorporarse a las dinámicas propias de planeación de la Entidad, a los sistemas integrados de gestión de la entidad y a los planes de acción institucional acordes a los lineamientos definidos en la dimensión de Direccionamiento Estratégico del Modelo Integrado de Planeación y Gestión - MIPG. En esa medida, en este apartado cada Entidad debe planear el ciclo del Programa, esto es, la forma en que se formula, valida, consolida, aprueba, publica, ejecuta y modifica.
Teniendo en cuenta las particularidades de cada Entidad, su tamaño, cantidad de dependencias e instancias internas de decisión, la planeación estratégica puede ser diferente, por lo que no existe un lineamiento específico o transversal. Sin embargo, la planeación debe dar cuenta de todo el ciclo del Programa. En todo caso, el PTEP debe hacer parte del Plan de Acción institucional, por lo que en este apartado debe señalarse la forma en que este se incorporará. Se sugiere que, al momento de formular el Programa se atienda a las políticas de la dimensión de Direccionamiento Estratégico del MIPG. En la formulación anual del Plan de Acción deben considerar los instrumentos del Programa. Lo anterior implica también identificar aquellas acciones que requieren, además de gestión, financiación, para asignar dentro del presupuesto de gastos una línea que permita desarrollar los instrumentos que tienen algún costo, esto siempre y cuando se tenga la disponibilidad y no se cuente con capacidades propias para su desarrollo.
En todo caso, en la medida que el PTEP es una metodología para el cumplimiento de disposiciones de orden público y deberes legales, que son de obligatoria observancia, en caso de que exista la necesidad de asignar presupuesto y no se cuente con él, deberán buscarse mecanismos de financiación que se incorporaran en la acción de Planeación.
Mediante el Programa la entidad establece cuáles serán los instrumentos que desarrollan cada acción estratégica, o sea, en el mismo programa se puede adoptar o se hará referencia al anexo con el que se desarrolle. En la planeación se debe fijar un término para el desarrollo de aquellos instrumentos anexos y asignar responsabilidades. En todo caso, el PTEP, como programa de cumplimiento, debe contar con mecanismos predefinidos de seguimiento, que se evaluarán en las acciones de Reporte y de Evaluación y  mejora.</t>
  </si>
  <si>
    <t>MONITOREO, ADMINISTRACIÓN Y SUPERVISIÓN</t>
  </si>
  <si>
    <t>La Entidad deberá identificar los responsables y definir los procedimientos que se seguirán para monitorear el cumplimiento del PTEP. El monitoreo debe realizarse sobre el cumplimiento de los aspectos transversales, así como cada elemento del componente programático debe contar con mecanismos de monitoreo. Además de los responsables del monitoreo, cada entidad debe definir un administrador del Programa, quien se encargará de liderar las etapas del ciclo y de rendir cuentas sobre el cumplimiento del contenido programático. Así pues, teniendo en cuenta las líneas de defensa del Modelo Integrado de Control Interno, el monitoreo y administración del programa corresponde a la primera línea.
La supervisión del Programa, así como la responsabilidad por su cumplimiento, estará a cargo de la alta dirección en el marco del Comité Institucional de Gestión y Desempeño, en los casos que aplique. En los demás casos, en la instancia directiva de mayor rango. En esa medida, será esta instancia quien velará por una correcta administración y monitoreo del PTEP. Respecto del Modelo Integrado de Control Interno, la supervisión estará a cargo de la segunda línea.</t>
  </si>
  <si>
    <t>REPORTES</t>
  </si>
  <si>
    <t xml:space="preserve">A nivel externo, el cumplimiento del PTEP se medirá a través de la Medición de Desempeño Institucional (MDI) que se lleva a cabo a través del aplicativo FURAG.  La medición se centrará en aspectos transversales y programáticos. Lo  transversal medirá la planeación estratégica, la existencia de procedimientos de supervisión y monitoreo, formación, comunicación y auditoría. Lo programático  tendrá en cuenta los estándares definidos y la implementación de la Estrategia Institucional para la Lucha Contra la Corrupción. La observancia de este anexo técnico, en principio, garantizaría los resultados de la evaluación externa y el reporte de información se hará conforme a los lineamientos que existan para la MDI.
En esta acción, la entidad deberá identificar los demás reportes externos que por Ley debe generar lo relacionado con las mediciones de algunas acciones de la Procuraduría General de la Nación. 
A nivel interno, la entidad debe definir el contenido y la periodicidad de los informes. Como mínimo debe contemplarse informes de monitoreo, dirigidos al administrador del Programa; e informes de administración, dirigidos al responsable de la supervisión. El contenido de los informes se fijará según las necesidades de captura de información de la Entidad, pero se sugiere considerar los aspectos transversales y programáticos requeridos para reportes externos. </t>
  </si>
  <si>
    <t>FORMACION</t>
  </si>
  <si>
    <t xml:space="preserve">La Entidad deberá diseñar una estrategia permanente de formación para lograr la difusión del Programa y la apropiación de sus contenidos al interior de la institución. La estrategia de formación deberá articularse con los planes de formación vigentes dentro de la Entidad y contemplar diferentes instrumentos para lograr su propósito: capacitaciones, foros, asistencia a eventos, campañas por correo electrónico, difusión en páginas web o redes internas. En este apartado, deberá indicarse la estrategia que se desarrollará, sus responsables y estar articulado con el componente programático, para contemplar aquellas campañas específicas relacionadas con las estrategias que omponen la Estrategia Institucional para la Lucha Contra la Corrupción. </t>
  </si>
  <si>
    <t>7.1. Programa de Transparencia debe hacer parte de los programas de inducción y reinducción de la entidad, así como de los planes de comunicaciones que se elaboren por las oficinas de comunicaciones.</t>
  </si>
  <si>
    <t>7.2. Es necesario tener en cuenta que el Programa tiene un componente transversal y un componente programático y ambos deben ser objeto de formación. Los aspectos transversales relacionados con la Declaración,Objetivos, Alcance, Planeación y ciclo del Programa, Reportes, Comunicación y Auditoría deben hacer parte de la estrategia de formación, tanto como los instrumentos que hacen parte del componente programático.</t>
  </si>
  <si>
    <t xml:space="preserve">7.3. La estrategia de formación también debe hacer parte del monitoreo que se realiza el cumplimiento del Programa. </t>
  </si>
  <si>
    <t>COMUNICACIÓN</t>
  </si>
  <si>
    <t>8.1. Es fundamental tener en cuenta que la comunicación del Programa tiene un público diverso, por lo que la estrategia debe contemplar criterios de accesibilidad y difundirse a través de todos los medios disponibles, incluso, medio físicos en lugares o respecto de personas donde el acceso a internet o dispositivos electrónicos es limitado.</t>
  </si>
  <si>
    <t>8.2. Es necesario tener en cuenta que el Programa tiene un componente transversal y un componente programático y ambos deben ser objeto de comunicación. Los aspectos transversales relacionados con la Declaración, Objetivos, Alcance, Planeación y ciclo del Programa, Reportes, Comunicación y Auditoría deben hacer parte de la estrategia de comunicaciones, tanto como las Estrategias e Instrumentos que hacen parte de la Estrategia Institucional para la Lucha Contra la Corrupción.</t>
  </si>
  <si>
    <t xml:space="preserve">8.3. La estrategia de comunicaciones también debe hacer parte del monitoreo que se realiza el cumplimiento del Programa. </t>
  </si>
  <si>
    <t>AUDITORIA Y MEJORA</t>
  </si>
  <si>
    <t xml:space="preserve">La auditoría, en principio, está en cabeza de las instancias de control interno (jefe de control interno o quien haga sus veces en cada entidad), no obstante, en el marco de los roles y responsabilidades asignados a través del Esquema de Líneas de Defensa, los responsables de implementar el Programa deben contemplar mecanismos de monitoreo que deben ejecutarse con el objetivo de presentar los informes de avance al Comité Institucional de Gestión y Desempeño </t>
  </si>
  <si>
    <t>1. GESTIÓN DE RIESGO</t>
  </si>
  <si>
    <t>Acción estratégica 1: Riesgos para la integridad pública</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</si>
  <si>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</si>
  <si>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 xml:space="preserve">
Los riesgos para la integridad pública se definen a continuación:
</t>
  </si>
  <si>
    <r>
      <rPr>
        <b/>
        <sz val="11"/>
        <color theme="1"/>
        <rFont val="Calibri"/>
        <family val="2"/>
        <scheme val="minor"/>
      </rPr>
      <t>CONFLICTO DE INTERESES</t>
    </r>
    <r>
      <rPr>
        <sz val="11"/>
        <color theme="1"/>
        <rFont val="Calibri"/>
        <family val="2"/>
        <scheme val="minor"/>
      </rPr>
      <t>: en Colombia, el concepto de conflicto de intereses se encuentra definido en el artículo 44 del Código General Disciplinario (Ley 1952 de 2019) y nos dice que este surge “cuando el interés general propio de la función pública entra en conflicto con el interés particular y directo del servidor público”.Respecto de la gestión de los conflictos de intereses en el sector público, referirse a las guías y manuales expedidos por el Departamento Administrativo de la Función Pública.</t>
    </r>
  </si>
  <si>
    <r>
      <rPr>
        <b/>
        <sz val="11"/>
        <color theme="1"/>
        <rFont val="Calibri"/>
        <family val="2"/>
        <scheme val="minor"/>
      </rPr>
      <t xml:space="preserve">SOBORNO: </t>
    </r>
    <r>
      <rPr>
        <sz val="11"/>
        <color theme="1"/>
        <rFont val="Calibri"/>
        <family val="2"/>
        <scheme val="minor"/>
      </rPr>
      <t>el soborno es una conducta tipificada dentro del sistema penal colombiano que se refiere al acto de dar u ofrecer a otra persona (según la naturaleza de los sujetos este puede tipificarse como cohecho, soborno o soborno trasnacional) una dádiva para conseguir que, de forma ilícita, se favorezcan sus intereses.</t>
    </r>
  </si>
  <si>
    <r>
      <rPr>
        <b/>
        <sz val="11"/>
        <color theme="1"/>
        <rFont val="Calibri"/>
        <family val="2"/>
        <scheme val="minor"/>
      </rPr>
      <t>CORRUPCIÓN:</t>
    </r>
    <r>
      <rPr>
        <sz val="11"/>
        <color theme="1"/>
        <rFont val="Calibri"/>
        <family val="2"/>
        <scheme val="minor"/>
      </rPr>
      <t xml:space="preserve"> se entiende como el uso del poder para desviar la gestión de lo público hacia el beneficio privado, afectando la garantía de los derechos humanos y derechos fundamentales de las personas. En esa medida, un acto de corrupción comprende diferentes conductas tipificadas por el sistema penal y el sistema disciplinario que tienen como objetivo la corrupción. </t>
    </r>
  </si>
  <si>
    <r>
      <rPr>
        <b/>
        <sz val="11"/>
        <color theme="1"/>
        <rFont val="Calibri"/>
        <family val="2"/>
        <scheme val="minor"/>
      </rPr>
      <t>FRAUDE:</t>
    </r>
    <r>
      <rPr>
        <sz val="11"/>
        <color theme="1"/>
        <rFont val="Calibri"/>
        <family val="2"/>
        <scheme val="minor"/>
      </rPr>
      <t xml:space="preserve"> cualquier acto ilegal caracterizado por ser un engaño, ocultación o violación de confianza, que no requiere la aplicación de amenaza, violencia o de fuerza física, perpetrado por individuos y/u organizaciones internos o ajenos a la entidad con el fin de apropiarse de dinero, bienes o servicios.</t>
    </r>
  </si>
  <si>
    <t>Cada uno de estos riesgos debe ser gestionado por la entidad en el marco de los lineamientos que se impartan en la Guía para la Administración del Riesgo y el Diseño de controles en entidades públicas elaborada por el Departamento  Administrativo de la Función Pública con el apoyo de la Secretaría de Transparencia en su última versión.</t>
  </si>
  <si>
    <r>
      <rPr>
        <b/>
        <sz val="16"/>
        <color rgb="FF5F933C"/>
        <rFont val="Calibri"/>
        <family val="2"/>
        <scheme val="minor"/>
      </rPr>
      <t>Acción estratégica 2:</t>
    </r>
    <r>
      <rPr>
        <sz val="16"/>
        <color rgb="FF5F933C"/>
        <rFont val="Calibri"/>
        <family val="2"/>
        <scheme val="minor"/>
      </rPr>
      <t xml:space="preserve"> </t>
    </r>
    <r>
      <rPr>
        <b/>
        <sz val="16"/>
        <color rgb="FF5F933C"/>
        <rFont val="Calibri"/>
        <family val="2"/>
        <scheme val="minor"/>
      </rPr>
      <t>Canales de denuncia</t>
    </r>
    <r>
      <rPr>
        <sz val="16"/>
        <color rgb="FF5F933C"/>
        <rFont val="Calibri"/>
        <family val="2"/>
        <scheme val="minor"/>
      </rPr>
      <t xml:space="preserve">. </t>
    </r>
  </si>
  <si>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</si>
  <si>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La operación de un canal de denuncias debe contemplar, como mínimo, las siguientes etapas: Recepción, Evaluación, Investigación, Acciones Correctivas, Seguimiento y comunicación, Registro y documentación.</t>
  </si>
  <si>
    <r>
      <rPr>
        <b/>
        <sz val="16"/>
        <color rgb="FF5F933C"/>
        <rFont val="Calibri"/>
        <family val="2"/>
        <scheme val="minor"/>
      </rPr>
      <t>Acción estratégica 3:</t>
    </r>
    <r>
      <rPr>
        <sz val="16"/>
        <color rgb="FF5F933C"/>
        <rFont val="Calibri"/>
        <family val="2"/>
        <scheme val="minor"/>
      </rPr>
      <t xml:space="preserve"> </t>
    </r>
    <r>
      <rPr>
        <b/>
        <sz val="16"/>
        <color rgb="FF5F933C"/>
        <rFont val="Calibri"/>
        <family val="2"/>
        <scheme val="minor"/>
      </rPr>
      <t>Riesgo de Lavado de Activos, Financiación del Terrorismo y Financiación para la Proliferación de Armas de Destrucción Masiva – LAFT/FPADM</t>
    </r>
    <r>
      <rPr>
        <sz val="16"/>
        <color rgb="FF5F933C"/>
        <rFont val="Calibri"/>
        <family val="2"/>
        <scheme val="minor"/>
      </rPr>
      <t>.</t>
    </r>
  </si>
  <si>
    <t>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LAVADO DE ACTIVOS, Colocación, Ocultamiento, Integración, FINANCIACIÓN DEL TERRORISMO, FINANCIACIÓN DE LA PROLIFERACIÓN DE ARMAS DE DESTRUCCIÓN MASIVA.</t>
  </si>
  <si>
    <r>
      <rPr>
        <b/>
        <sz val="16"/>
        <color rgb="FF5F933C"/>
        <rFont val="Calibri"/>
        <family val="2"/>
        <scheme val="minor"/>
      </rPr>
      <t>Acción estratégica 4:</t>
    </r>
    <r>
      <rPr>
        <sz val="16"/>
        <color rgb="FF5F933C"/>
        <rFont val="Calibri"/>
        <family val="2"/>
        <scheme val="minor"/>
      </rPr>
      <t xml:space="preserve"> </t>
    </r>
    <r>
      <rPr>
        <b/>
        <sz val="16"/>
        <color rgb="FF5F933C"/>
        <rFont val="Calibri"/>
        <family val="2"/>
        <scheme val="minor"/>
      </rPr>
      <t>Debida diligencia</t>
    </r>
    <r>
      <rPr>
        <sz val="16"/>
        <color rgb="FF5F933C"/>
        <rFont val="Calibri"/>
        <family val="2"/>
        <scheme val="minor"/>
      </rPr>
      <t xml:space="preserve">. </t>
    </r>
  </si>
  <si>
    <t xml:space="preserve">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 </t>
  </si>
  <si>
    <t>2. REDES Y ARTICULACIÓN</t>
  </si>
  <si>
    <r>
      <rPr>
        <b/>
        <sz val="16"/>
        <color rgb="FF5F933C"/>
        <rFont val="Calibri"/>
        <family val="2"/>
        <scheme val="minor"/>
      </rPr>
      <t>Acción estratégica 5: Redes internas.</t>
    </r>
    <r>
      <rPr>
        <sz val="16"/>
        <color rgb="FF5F933C"/>
        <rFont val="Calibri"/>
        <family val="2"/>
        <scheme val="minor"/>
      </rPr>
      <t xml:space="preserve"> </t>
    </r>
  </si>
  <si>
    <t xml:space="preserve">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t>
  </si>
  <si>
    <t xml:space="preserve">Acción estratégica 6: Redes externas. </t>
  </si>
  <si>
    <t xml:space="preserve">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                                                      </t>
  </si>
  <si>
    <t>3.CULTURA DE LA LEGALIDAD Y ESTADO ABIERTO</t>
  </si>
  <si>
    <r>
      <rPr>
        <b/>
        <sz val="16"/>
        <color rgb="FF5F933C"/>
        <rFont val="Calibri"/>
        <family val="2"/>
        <scheme val="minor"/>
      </rPr>
      <t>Acción estratégica 7.</t>
    </r>
    <r>
      <rPr>
        <sz val="16"/>
        <color rgb="FF5F933C"/>
        <rFont val="Calibri"/>
        <family val="2"/>
        <scheme val="minor"/>
      </rPr>
      <t xml:space="preserve"> </t>
    </r>
    <r>
      <rPr>
        <b/>
        <sz val="16"/>
        <color rgb="FF5F933C"/>
        <rFont val="Calibri"/>
        <family val="2"/>
        <scheme val="minor"/>
      </rPr>
      <t>Acceso a la información pública y transparencia</t>
    </r>
    <r>
      <rPr>
        <sz val="16"/>
        <color rgb="FF5F933C"/>
        <rFont val="Calibri"/>
        <family val="2"/>
        <scheme val="minor"/>
      </rPr>
      <t xml:space="preserve">. </t>
    </r>
  </si>
  <si>
    <t xml:space="preserve">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t>
  </si>
  <si>
    <r>
      <rPr>
        <b/>
        <sz val="11"/>
        <color theme="1"/>
        <rFont val="Calibri"/>
        <family val="2"/>
        <scheme val="minor"/>
      </rPr>
      <t>PRINCIPIO DE TRANSPARENCIA</t>
    </r>
    <r>
      <rPr>
        <sz val="11"/>
        <color theme="1"/>
        <rFont val="Calibri"/>
        <family val="2"/>
        <scheme val="minor"/>
      </rPr>
      <t xml:space="preserve">: es aquel, según el cual, la Entidad debe proporcionar y facilitar el acceso a la información pública en los términos más amplios posibles a través de los medios y procedimientos que, para este efecto, ha establecido la ley. Es en el marco del principio de transparencia que se desarrolla el derecho de acceso a la información pública. </t>
    </r>
  </si>
  <si>
    <r>
      <rPr>
        <b/>
        <sz val="11"/>
        <color theme="1"/>
        <rFont val="Calibri"/>
        <family val="2"/>
        <scheme val="minor"/>
      </rPr>
      <t>TRANSPARENCIA ACTIVA:</t>
    </r>
    <r>
      <rPr>
        <sz val="11"/>
        <color theme="1"/>
        <rFont val="Calibri"/>
        <family val="2"/>
        <scheme val="minor"/>
      </rPr>
      <t xml:space="preserve"> implica la disponibilidad de información a través de medios físicos y electrónicos. Los sujetos obligados por la Ley 1712 de 2014 deben publicar una información mínima en los sitios web oficiales, de acuerdo con los parámetros establecidos por la misma ley en su artículo 9 y por el Ministerio de Tecnologías de la Información y las Comunicaciones. </t>
    </r>
  </si>
  <si>
    <r>
      <rPr>
        <b/>
        <sz val="11"/>
        <color theme="1"/>
        <rFont val="Calibri"/>
        <family val="2"/>
        <scheme val="minor"/>
      </rPr>
      <t>TRANSPARENCIA PASIVA:</t>
    </r>
    <r>
      <rPr>
        <sz val="11"/>
        <color theme="1"/>
        <rFont val="Calibri"/>
        <family val="2"/>
        <scheme val="minor"/>
      </rPr>
      <t xml:space="preserve"> La transparencia pasiva se refiere a la obligación de responder las solicitudes de acceso a la información en los términos establecidos en la Ley. Al respecto, se debe tener en cuenta las directrices del Decreto 1081 de 2015 respecto a la gestión de solicitudes de información, en particular, respecto de la gratuidad, el contenido y la oportunidad para atender estas solicitudes. </t>
    </r>
  </si>
  <si>
    <r>
      <rPr>
        <b/>
        <sz val="11"/>
        <color theme="1"/>
        <rFont val="Calibri"/>
        <family val="2"/>
        <scheme val="minor"/>
      </rPr>
      <t>INSTRUMENTOS DE GESTIÓN DE LA INFORMACIÓN</t>
    </r>
    <r>
      <rPr>
        <sz val="11"/>
        <color theme="1"/>
        <rFont val="Calibri"/>
        <family val="2"/>
        <scheme val="minor"/>
      </rPr>
      <t xml:space="preserve">: la Ley estableció́tres (3) instrumentos para apoyar el proceso de gestión de información de las entidades. Estos son: 1. El Registro o inventario de activos de información. 2. El Índice de información clasificada y reservada. 3. El Esquema de publicación de información. </t>
    </r>
    <r>
      <rPr>
        <b/>
        <sz val="11"/>
        <color theme="1"/>
        <rFont val="Calibri"/>
        <family val="2"/>
        <scheme val="minor"/>
      </rPr>
      <t xml:space="preserve"> </t>
    </r>
  </si>
  <si>
    <r>
      <rPr>
        <b/>
        <sz val="11"/>
        <color theme="1"/>
        <rFont val="Calibri"/>
        <family val="2"/>
        <scheme val="minor"/>
      </rPr>
      <t xml:space="preserve">ACCESIBILIDAD: </t>
    </r>
    <r>
      <rPr>
        <sz val="11"/>
        <color theme="1"/>
        <rFont val="Calibri"/>
        <family val="2"/>
        <scheme val="minor"/>
      </rPr>
      <t>Para facilitar qué poblaciones específicas accedan a la información que las afecte, la ley estableció́el criterio diferencial de accesibilidad a información pública. Para el efecto, las entidades deberán implementar acciones tendientes a: Divulgar la información en formatos alternativos comprensibles. Es decir, que la forma, tamaño o modo en la que se presenta la información pública, permita su visualización o consulta para los grupos étnicos y culturales del país, y para las personas con discapacidad.  Adecuar los medios electrónicos para permitir la accesibilidad a personas con discapacidad.</t>
    </r>
  </si>
  <si>
    <t xml:space="preserve">Acción estratégica 8. Participación ciudadana y rendición de cuentas. </t>
  </si>
  <si>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</si>
  <si>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Acción estratégica 9. 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</si>
  <si>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</si>
  <si>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4. INICIATIVAS ADICIONALES</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</si>
  <si>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</si>
  <si>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INSTITUTO DE PLANIFICACIÓN Y PROMOCIÓN DE SOLUCIONES ENERGÉTICAS PARA LAS ZONAS NO INTERCONECTADAS – IPSE
PROGRAMA DE TRANSPARENCIA Y ETICA PUBLICA – PTEP 
2025 - 2027</t>
  </si>
  <si>
    <t>COMPONENTE PROGRAMATICO</t>
  </si>
  <si>
    <t>Temáticas</t>
  </si>
  <si>
    <t>Accion estratégica</t>
  </si>
  <si>
    <t>Meta 2027</t>
  </si>
  <si>
    <t>Actividad Estratégica</t>
  </si>
  <si>
    <t>Indicador</t>
  </si>
  <si>
    <t>Formula del Indicador</t>
  </si>
  <si>
    <t>Producto Asociado</t>
  </si>
  <si>
    <t>Areas Responsables</t>
  </si>
  <si>
    <t xml:space="preserve">Fecha de Inicio </t>
  </si>
  <si>
    <t>Fecha de Terminación</t>
  </si>
  <si>
    <t>Avance Cualitativo</t>
  </si>
  <si>
    <t>Evidencia</t>
  </si>
  <si>
    <t>Observaciones</t>
  </si>
  <si>
    <t>1. Riesgos para la integridad pública</t>
  </si>
  <si>
    <t>Conflicto de Intereses</t>
  </si>
  <si>
    <t>Reducir y mitigar los riesgos que puedan afectar la transparencia y la gestión ética del IPSE, especialmente en la ejecución de proyectos energéticos en ZNI.</t>
  </si>
  <si>
    <t>Garantizar que el 100 % de los servidores públicos, contratistas y proveedores del IPSE identifiquen, declaren y gestionen sus posibles conflictos de interés. *</t>
  </si>
  <si>
    <t>Diseñar e implementar un Sistema de Identificación y Monitoreo de Riesgos de Integridad aplicable a todos los procesos institucionales.*</t>
  </si>
  <si>
    <t>1. Actualizar y divulgar el Procedimiento para la gestión de los conflictos de intereses de Gestión de Conflictos de Interés.</t>
  </si>
  <si>
    <t>Porcentaje de avance en la implementación del Sistema de Gestión de Riesgos de Integridad.</t>
  </si>
  <si>
    <t>Porcentaje de servidores y contratistas con declaración de conflicto de interés actualizada.</t>
  </si>
  <si>
    <t>Avance (%) = (Actividades implementadas / Total de actividades planificadas) × 100</t>
  </si>
  <si>
    <t>Sistema de gestión de riesgos de integridad implementado.</t>
  </si>
  <si>
    <t>Protocolo y registros de declaraciones de conflicto de interés implementados.</t>
  </si>
  <si>
    <t>Oficina Asesora de Planeación / Oficina de Control Interno</t>
  </si>
  <si>
    <t>Oficina Asesora de Planeación, Control Interno, Talento Humano, Secretaria General.</t>
  </si>
  <si>
    <t>Enero de 2026</t>
  </si>
  <si>
    <t>Diciembre de 2027</t>
  </si>
  <si>
    <t>El 100 % de los servidores públicos realizan la declaración de conflicto de intereses, la cual se encuentra publicada en el siguiente enlace: https://ipse.gov.co/mapa-del-sitio/transparencia-ipse/declaraciones-de-renta-y-complementarios/
Así mismo, desde el Grupo de Talento Humano se realiza seguimiento permanente a los funcionarios de la entidad, con el fin de garantizar el cumplimiento oportuno de este trámite conforme a la normatividad vigente.</t>
  </si>
  <si>
    <t>https://ipse.gov.co/mapa-del-sitio/transparencia-ipse/declaraciones-de-renta-y-complementarios/</t>
  </si>
  <si>
    <t>2. Implementar formato de declaración anual.</t>
  </si>
  <si>
    <t>La Declaración de Conflicto de Intereses ya se encuentra definido y reglamentado por el Departamento Administrativo de la Función Pública; por lo tanto, no se requiere la creación de un formato adicional para los trámites internos del IPSE.</t>
  </si>
  <si>
    <t>3. Crear un módulo de seguimiento para el monitoreo de los riesgos para la integridad publica.</t>
  </si>
  <si>
    <t>Oficina de Planeación</t>
  </si>
  <si>
    <t>4. Capacitar sobre identificación y reporte de conflictos.</t>
  </si>
  <si>
    <t>Grupo de Asuntos Administrativos</t>
  </si>
  <si>
    <t>Desde el Grupo de asuntos administrativos se desarrollan actividades encaminadas a este tema.</t>
  </si>
  <si>
    <t xml:space="preserve">Soborno </t>
  </si>
  <si>
    <t>Diseñar e implementar un Protocolo de Prevención del Soborno y Cohecho que cubra todos los procesos contractuales y administrativos del IPSE. *</t>
  </si>
  <si>
    <t>5. Diseñar y adoptar la Política Antisoborno del IPSE</t>
  </si>
  <si>
    <t>Porcentaje de procesos contractuales que incluyen cláusulas anticorrupción</t>
  </si>
  <si>
    <t>Protocolo de prevención de soborno  adoptado e implementado.</t>
  </si>
  <si>
    <t>Oficina Asesora de Planeación</t>
  </si>
  <si>
    <t>6. Difundir la política de “Cero Tolerancia al Soborno”</t>
  </si>
  <si>
    <t>7. Canal confidencial de denuncias habilitado</t>
  </si>
  <si>
    <t>Oficina Juridica</t>
  </si>
  <si>
    <t>El canal de denuncias se encuentra habilitado</t>
  </si>
  <si>
    <t>https://controldoc.ipse.gov.co/PQRSD/Formulario</t>
  </si>
  <si>
    <t xml:space="preserve">Desde le Grupo TSI, se ha mantenido la infraestructura necesaria, con el fin de mantener disponible el canal anonimo </t>
  </si>
  <si>
    <t>Corrupción</t>
  </si>
  <si>
    <t>Prevenir el favorecimiento indebido y asegurar la aplicación imparcial de los criterios de selección, promoción y contratación en el IPSE. *</t>
  </si>
  <si>
    <t>8. Construir y actualizar el mapa de riesgos integral</t>
  </si>
  <si>
    <t>Porcentaje de procesos revisados bajo criterios de meritocracia y transparencia</t>
  </si>
  <si>
    <t>Informe de revisión de procesos, seguimiento y evaluación de riesgos.</t>
  </si>
  <si>
    <t>Talento Humano, Control Interno, Secretaria General.</t>
  </si>
  <si>
    <t>Manual del Sistema de Riesgos Integral V.0.</t>
  </si>
  <si>
    <t>https://ipsegovco-my.sharepoint.com/:f:/g/personal/sistemas_ipse_gov_co/IgBQN49PN8DmToledovX3kN6AR1juu7TTfrJlZhKL18dHfg?e=L9vhVG</t>
  </si>
  <si>
    <t>1. Participación activa por parte del Grupo de TSI, Planeación, Control Interno, en la construccion del Manual del Sistema Integrado de Gestión del Riesgo</t>
  </si>
  <si>
    <t>9. Realizar seguimiento y monitoreo al mapa de riesgos</t>
  </si>
  <si>
    <t>Oficina Asesora de Planeación, Control Interno</t>
  </si>
  <si>
    <t>Seguimiento Cuatrimestral a las matrices de riesgos de corrupción e institucional</t>
  </si>
  <si>
    <t>10. Revisar inhabilidades e incompatibilidades en SIGEP II.</t>
  </si>
  <si>
    <t>talento Humano</t>
  </si>
  <si>
    <t>n el momento de la vinculación, reingreso o toma de posesión, el funcionario actualiza la información en SIGEP II y remite al Grupo de Talento Humano ka HV firmada.
En el siguiente enlace se encuenta la publicación de HV de funcionarios de Libre nombramiento y remoción, las HV de funcionarios en provisionalidad, carrera, u otros, se encuentran unicamente en la Historia laboral del funcionario.</t>
  </si>
  <si>
    <t>https://ipse.gov.co/mapa-del-sitio/transparencia-ipse/estructura-organica-y-talento-humano/hojas-vida-aspirantes/</t>
  </si>
  <si>
    <t>11. Difundir buenas prácticas de imparcialidad articuladas con el Código de Integridad del IPSE</t>
  </si>
  <si>
    <t>Fraude</t>
  </si>
  <si>
    <t>Implementar controles y mecanismos de trazabilidad que prevengan y detecten conductas de fraude administrativo o documental en el IPSE. *</t>
  </si>
  <si>
    <t>12. Diseñar y adoptar la Politica Antifraude.</t>
  </si>
  <si>
    <t>Número de controles antifraude implementados.</t>
  </si>
  <si>
    <t>Controles antifraude aplicados y verificados.</t>
  </si>
  <si>
    <t>13. Implementar doble validación documental y mecanismos de trazabilidad.</t>
  </si>
  <si>
    <t>Secretaria General</t>
  </si>
  <si>
    <t>Se implementaron mecanismos de doble validación documental mediante la revisión desde varios puntos de control, garantizando el cumplimiento de criterios de integridad, coherencia y aprobación previa a su publicación o trámite.
Adicionalmente, el gestor documental cuenta con opciones d ebloqueo de documentos para aquellos que requieran confidencialidad.</t>
  </si>
  <si>
    <t>14. Realizar auditorías internas orientadas a riesgos de integridad.</t>
  </si>
  <si>
    <t>Se realizó auditoria por parte de Control Interno</t>
  </si>
  <si>
    <t>En el link de evidencias se encuentra en Informe de auditoria.</t>
  </si>
  <si>
    <t>15. Promover cultura de integridad documentada</t>
  </si>
  <si>
    <t xml:space="preserve">2. Canales de denuncia. </t>
  </si>
  <si>
    <t>Recepción</t>
  </si>
  <si>
    <t>Fortalecer los canales de denuncia y mecanismos de protección para fomentar la confianza y el reporte oportuno de situaciones irregulares.</t>
  </si>
  <si>
    <t>Diseñar e implementar el procedimiento para la operación del canal institucional de denuncias por corrupción y buzon ético. *</t>
  </si>
  <si>
    <t>Diseñar e implementar una estrategia integral de promoción y fortalecimiento de los canales de denuncia del IPSE.</t>
  </si>
  <si>
    <t>1. Diseñar la estrategia de fortalecimiento y divulgación de los canales institucionales de denuncia.</t>
  </si>
  <si>
    <t>Porcentaje de cumplimiento del plan de fortalecimiento de los canales de denuncia.</t>
  </si>
  <si>
    <t>Avance (%) = (Acciones ejecutadas / Acciones planificadas) × 100</t>
  </si>
  <si>
    <t>Estrategia y canales de denuncia fortalecidos y operativos.</t>
  </si>
  <si>
    <t>Estrategía diseñada y funcionando</t>
  </si>
  <si>
    <t>Oficina Jurídica</t>
  </si>
  <si>
    <t>Evaluación</t>
  </si>
  <si>
    <t>Investigación</t>
  </si>
  <si>
    <t xml:space="preserve">2. Realizar seguimiento a las denuncias y PQRs </t>
  </si>
  <si>
    <t>Informe de seguimiento a las PQRs. Informe trimestral</t>
  </si>
  <si>
    <t>Subdireccion de Contratos y Seguimiento, Secretaria General, Comunicaciones</t>
  </si>
  <si>
    <t>Se realizó seguimiento periódico a las PQRs recibidas a través de los canales institucionales, verificando su registro, asignación, tiempos de respuesta y estado de atención, conforme a los lineamientos establecidos por la entidad.
Adicionalmente, se efectuó monitoreo a la gestión y cierre de los casos, garantizando la trazabilidad de las actuaciones realizadas y promoviendo acciones orientadas al fortalecimiento de la transparencia, la mejora continua y la atención oportuna a la ciudadanía.</t>
  </si>
  <si>
    <t>https://ipse.gov.co/mapa-del-sitio/ipse-scucha-atencion-al-ciudadano/informes-pqrsd/</t>
  </si>
  <si>
    <t>Acciones Correctivas</t>
  </si>
  <si>
    <t>Seguimiento y Comunicación</t>
  </si>
  <si>
    <t>3. Realizar seguimiento a contratos incorporando alertas derivadas de denuncias y PQR</t>
  </si>
  <si>
    <t>Informe de seguimiento a los contratos y convenios AOM. Informe trimestral</t>
  </si>
  <si>
    <t>Registro y Documentación</t>
  </si>
  <si>
    <t>3. Riesgo de Lavado de Activos, Financiación del Terrorismo y Financiación para la Proliferación de Armas de Destrucción Masiva – LAFT/FPADM.</t>
  </si>
  <si>
    <t>Lavado de Activos</t>
  </si>
  <si>
    <t>Prevenir que el IPSE sea utilizado en forma directa o indirecta para cometer los delitos de lavado de activos (LA), financiación del terrorismo (FT) o financiación de la proliferación de armas de destrucción masiva (FPADM).</t>
  </si>
  <si>
    <t>Diseñar, aprobar e implementar lineamientos institucionales para la gestión del riesgo de Lavado de Activos, Financiación del Terrorismo y Financiación de la Proliferación de Armas de Destrucción Masiva (LA/FT/FPADM).</t>
  </si>
  <si>
    <t>1. Diagnóstico institucional de riesgos LA/FT/FPADM.</t>
  </si>
  <si>
    <t>Porcentaje de lineamientos institucionales implementados</t>
  </si>
  <si>
    <t>Lineamientos institucionales de prevención LA/FT/FPADM implementados</t>
  </si>
  <si>
    <t>Oficial de cumplimiento y/o Oficina Asesora de Planeación, Subdirección de Contratos y Seguimiento, Control Interno, Dirección General</t>
  </si>
  <si>
    <t>Financiación del Terrorismo</t>
  </si>
  <si>
    <t>2.Diseñar y adoptar la politica LA/FT/FPADM articulados con el Manual de Gestión de Riesgos</t>
  </si>
  <si>
    <t>Financiación de la Proliferación de Armas de destrucción Masiva</t>
  </si>
  <si>
    <t>3. Capacitación y sensibilización a servidores y contratistas.</t>
  </si>
  <si>
    <t>4. Implementar y hacer seguimiento a la politica LA/FT/FPADM en los procesos contractuales.</t>
  </si>
  <si>
    <t xml:space="preserve">4. Debida diligencia. </t>
  </si>
  <si>
    <t>Seguimiento y Control</t>
  </si>
  <si>
    <t>Fortalecer los mecanismos de verificación, control, seguimiento y transparencia en el IPSE mediante la implementación de prácticas de debida diligencia que prevengan actividades ilícitas, conflictos de interés y riesgos de corrupción, especialmente en el ciclo contractual.</t>
  </si>
  <si>
    <t>Fortalecer los mecanismos de control, seguimiento y transparencia en el IPSE mediante la debida diligencia.</t>
  </si>
  <si>
    <t>1. Diseñar o actualizar los lineamientos institucionales de debida diligencia del IPSE</t>
  </si>
  <si>
    <t>Porcentaje de mecanismos de control y transparencia para la debida diligencia implementados.</t>
  </si>
  <si>
    <t>Controles de debida diligencia oficializados e implementados.</t>
  </si>
  <si>
    <t>Oficina de Planeación, Control Interno</t>
  </si>
  <si>
    <t xml:space="preserve">Los lineamientos de la Debida Diligencia se estan siguiendo teneidno en cuenta los procesos </t>
  </si>
  <si>
    <t>2. Implementar controles de debida diligencia en los procesos institucionales que lo requieran</t>
  </si>
  <si>
    <t xml:space="preserve">Se realizó el seguimiento a la debida diligencia </t>
  </si>
  <si>
    <t>3. Realizar seguimiento y monitoreo periódico a la aplicación de los controles de debida diligencia</t>
  </si>
  <si>
    <t>Planes de Mejoramiento TIC</t>
  </si>
  <si>
    <t xml:space="preserve">5. Redes internas. </t>
  </si>
  <si>
    <t>La articulación interna implica la existencia de canales para el intercambio de información entre los diferentes grupos, áreas o dependencias que conforman la Entidad.</t>
  </si>
  <si>
    <t>Fortalecer la articulación institucional y las redes de trabajo colaborativo para promover la transparencia y la integridad en la gestión pública.</t>
  </si>
  <si>
    <t>Crear y consolidar una Red de Transparencia y Ética del IPSE que articule dependencias internas y actores del sector minero-energético.</t>
  </si>
  <si>
    <t>1. Crear y consolidar la Red Interna de Transparencia y Ética del IPSE</t>
  </si>
  <si>
    <t>Porcentaje de avance en la implementación de la Red de Transparencia y Ética.</t>
  </si>
  <si>
    <t>Red de Transparencia y Ética implementada y en funcionamiento.</t>
  </si>
  <si>
    <t>Dirección General / Oficina de Planeación / Control Interno</t>
  </si>
  <si>
    <t>2. Designar enlaces de transparencia e integridad en cada dependencia.</t>
  </si>
  <si>
    <t>3. Fortalecer la Red Interna de Transparencia y Ética del IPSE</t>
  </si>
  <si>
    <t>4. Publicar avances y resultados de transparencia del IPSE.</t>
  </si>
  <si>
    <t xml:space="preserve">6. Redes externas. </t>
  </si>
  <si>
    <t>El IPSE debe integrarse con otras Entidades en el ámbito sectorial, local, regional y nacional, para generar un dialogo sobre la transparencia y ética pública.</t>
  </si>
  <si>
    <t>Promover la transparencia y la participación en los territorios mediante la articulación con comunidades y entidades locales en el marco de los proyectos del IPSE.</t>
  </si>
  <si>
    <t>Implementar mecanismos de participación ciudadana y rendición de cuentas en los proyectos del IPSE en ZNI.</t>
  </si>
  <si>
    <t>Diseñar e implementar mecanismos de participación ciudadana y rendición de cuentas en proyectos energéticos ejecutados en ZNI.</t>
  </si>
  <si>
    <t>1. Diseñar y aplicar mecanismos de participación y control social en los proyectos energéticos.</t>
  </si>
  <si>
    <t>Porcentaje de proyectos con mecanismos de participación y rendición de cuentas implementados.</t>
  </si>
  <si>
    <t>Avance (%) = (Proyectos con participación / Total de proyectos) × 100</t>
  </si>
  <si>
    <t>Mecanismos de participación implementados en proyectos energéticos.</t>
  </si>
  <si>
    <t>Oficina de Planeación / Comunicaciones</t>
  </si>
  <si>
    <t>En el marco del Programa de Transparencia y Ética Pública, y específicamente en lo relacionado con el componente de rendición de cuentas,  a la fecha se han realizado y publicado en la página web institucional los siguientes documentos:
Informe de evaluación de la rendición de cuentas 2025.
Informe de gestión correspondiente al año 2025.
Estrategia de rendición de cuentas para la vigencia 2026.
Primer informe trimestral de rendición de cuentas del año 2026.</t>
  </si>
  <si>
    <t>https://ipse.gov.co/documento_planeacion/documento/plan_de_rendicion_de_cuentas/2025/informe_de_gestion_2025.pdf https://ipse.gov.co/documento_planeacion/documento/rendicion_de_cuentas/2026/ESTRATEGIA_DE_RENDICION_DE_CUENTAS_2026.pdf  https://ipse.gov.co/documento_planeacion/documento/rendicion_de_cuentas/2025/EVALUACION_RENDICI%C3%93N_DE_CUENTAS_2025.pdf https://ipse.gov.co/documento_planeacion/documento/rendicion_de_cuentas/2026/informe-rendicion-1erTrimestre-2026.pdf</t>
  </si>
  <si>
    <t>2. Fortalecer la Estrategia de Rendición de Cuentas del IPSE con enfoque territorial.</t>
  </si>
  <si>
    <t>3. Desarrollar espacios de diálogo con comunidades y actores locales.</t>
  </si>
  <si>
    <t xml:space="preserve">7. Acceso a la información pública y transparencia. </t>
  </si>
  <si>
    <t>Garantizar la disponibilidad, calidad, oportunidad y acceso a la información pública del IPSE, fortaleciendo la confianza ciudadana y la rendición de cuentas mediante la actualización y cumplimiento de los lineamientos del Modelo de Transparencia y Acceso a la Información Pública (MATRIZ – Ley 1712)</t>
  </si>
  <si>
    <t>Garantizar la disponibilidad, calidad y acceso a la información pública, fortaleciendo la confianza ciudadana y la rendición de cuentas.</t>
  </si>
  <si>
    <t>Actualizar y fortalecer la Estrategia de Transparencia y Acceso a la Información del IPSE, con indicadores y mecanismos de monitoreo.</t>
  </si>
  <si>
    <t>1. Realizar seguimiento al Mapa de Riesgos</t>
  </si>
  <si>
    <t>Porcentaje de avance en la implementación de la Estrategia de Transparencia y Acceso a la Información.</t>
  </si>
  <si>
    <t>Estrategia de Transparencia y Acceso a la Información actualizada e implementada.</t>
  </si>
  <si>
    <t>Publicar el seguimiento al mapa de riesgos</t>
  </si>
  <si>
    <t>CNM / Oficina de Planeación / Comunicaciones</t>
  </si>
  <si>
    <t>Seguimeinto Matrices de Riesgos por parte de TSI</t>
  </si>
  <si>
    <t>https://ipsegovco-my.sharepoint.com/personal/sistemas_ipse_gov_co/_layouts/15/onedrive.aspx?id=%2Fpersonal%2Fsistemas%5Fipse%5Fgov%5Fco%2FDocuments%2FVIGENCIA%202026%2FMATRIZ%20DE%20RIESGO%202026&amp;ga=1</t>
  </si>
  <si>
    <t>Envidencias enviadas a David Nieto el 30/04/2026</t>
  </si>
  <si>
    <t>2. Diligenciar la Matriz ITA, para identificar y subsanar las actividades reportadas</t>
  </si>
  <si>
    <t>Diligenciamiento y envío del formulario de reporte de la Matriz de seguimiento Anual al ITA</t>
  </si>
  <si>
    <t xml:space="preserve">3. Presentar la Estrategia de Transparencia y Acceso a la Informacion del IPSE al Comité de Gestión y Desempeño para su aprobación. </t>
  </si>
  <si>
    <t>Acta de aprobación de la Estrategia de Transparencia y Acceso a la información del IPSE.</t>
  </si>
  <si>
    <t>4. Publicar el informe de gestión del IPSE en la pagina web</t>
  </si>
  <si>
    <t>Informe de gestión publciado</t>
  </si>
  <si>
    <t>Informe de Gestión 2025</t>
  </si>
  <si>
    <t>https://ipse.gov.co/documento_planeacion/documento/plan_de_rendicion_de_cuentas/2025/informe_de_gestion_2025.pdf</t>
  </si>
  <si>
    <t>5. Capacitar a los responsables de cada área en obligaciones de transparencia activa y pasiva</t>
  </si>
  <si>
    <t>Registro de Capacitaciones</t>
  </si>
  <si>
    <t xml:space="preserve">8. Participación ciudadana y rendición de cuentas. </t>
  </si>
  <si>
    <t>Informar avances y resultados de la gestión con calidad y en lenguaje comprensible</t>
  </si>
  <si>
    <t>Consolidar una cultura organizacional que promueva la participación ciudadana incidente, la rendición de cuentas efectiva y el ejercicio del control social en los proyectos y procesos del IPSE, con un enfoque territorial y diferencial en las ZNI.</t>
  </si>
  <si>
    <t>Garantizar que la ciudadanía reciba información clara, accesible, comprensible y oportuna sobre la gestión del IPSE y sus proyectos en ZNI.</t>
  </si>
  <si>
    <t>1. Informar avances y resultados de la gestión mediante piezas divulgativas claras y accesibles.</t>
  </si>
  <si>
    <t>Porcentaje de proyectos del IPSE que incorporan mecanismos de participación ciudadana y rendición de cuentas.</t>
  </si>
  <si>
    <t>Avance (%) = (Actividades ejecutadas / Actividades planificadas) × 100</t>
  </si>
  <si>
    <t>Plan de Participación Ciudadana y Rendición de Cuentas del IPSE implementado.</t>
  </si>
  <si>
    <t>Con respecto a la rendición de cuentas del año 2026, se ha elaborado y publicado en la página web 1. La evaluación de rendición de cuentas del año 2025. 2. Estrategia de Rendición de cuentas. 3. Informe de rendición de cuentas del primer trimestre 2026</t>
  </si>
  <si>
    <t>https://ipse.gov.co/mapa-del-sitio/transparencia-ipse/planeacion/rendicion-de-cuentas/rendicion-de-cuentas-al-ciudadano/</t>
  </si>
  <si>
    <t>2. Publicar informes periódicos de ejecución y resultados en lenguaje ciudadano.</t>
  </si>
  <si>
    <t>3. Fortalecer canales digitales y presenciales para la difusión de información pública.</t>
  </si>
  <si>
    <t>Desarrollar escenarios de diálogo de doble vía con la ciudadanía y sus organizaciones</t>
  </si>
  <si>
    <t>Fortalecer espacios de diálogo efectivo entre el IPSE, las comunidades, organizaciones sociales y actores territoriales, promoviendo participación incidente en los proyectos del IPSE.</t>
  </si>
  <si>
    <t>4. Desarrollar escenarios de diálogo de doble vía con comunidades y organizaciones.</t>
  </si>
  <si>
    <t>5. Implementar mesas de trabajo territoriales en ZNI para proyectos energéticos.</t>
  </si>
  <si>
    <t>6. Facilitar mecanismos de escucha activa y retroalimentación ciudadana.</t>
  </si>
  <si>
    <t>Responder a compromisos propuestos, evaluación y retroalimentación en los ejercicios de rendición de cuentas con acciones correctivas para mejora</t>
  </si>
  <si>
    <t>Garantizar el cumplimiento, seguimiento y respuesta a los compromisos adquiridos en ejercicios de participación y rendición de cuentas, integrando acciones de mejora.</t>
  </si>
  <si>
    <t>7. Responder oportunamente a compromisos derivados de ejercicios de rendición de cuentas.</t>
  </si>
  <si>
    <t>8. Integrar las observaciones de la ciudadanía en los planes de mejora institucional.</t>
  </si>
  <si>
    <t>9. Realizar seguimiento y cierre a compromisos mediante reportes periódicos.</t>
  </si>
  <si>
    <t xml:space="preserve">9. Integridad en el servicio público. </t>
  </si>
  <si>
    <t>Codigo de integridad</t>
  </si>
  <si>
    <t>Fortalecer la cultura de la integridad, la ética pública y el comportamiento transparente en los servidores del IPSE, promoviendo prácticas institucionales que refuercen el valor público, la probidad y la prevención de faltas éticas.</t>
  </si>
  <si>
    <t>Consolidar una cultura organizacional basada en la ética, la integridad y el compromiso con el valor público.</t>
  </si>
  <si>
    <t>Diseñar y ejecutar un Plan de Cultura Ética y del Valor Público del IPSE, articulado con el Plan de Bienestar y el Plan de Talento Humano.</t>
  </si>
  <si>
    <t>1. Diseñar e implementar el Plan de Cultura Ética y del Valor Público del IPSE.</t>
  </si>
  <si>
    <t>Porcentaje de avance en la ejecución del Plan de Cultura Ética y del Valor Público.</t>
  </si>
  <si>
    <t>Plan de Cultura Ética y del Valor Público implementado.</t>
  </si>
  <si>
    <t>Talento Humano</t>
  </si>
  <si>
    <t>Las actividades se están incorporando a los diferentes planes y proyectos de talento humano</t>
  </si>
  <si>
    <t>https://ipse.gov.co/codigo-de-integridad/</t>
  </si>
  <si>
    <t xml:space="preserve">Las actividades estratégicas que se tienen planteadas son las siguientes:
1. Diseñar e implementar el Plan de Cultura Ética y del Valor Público del IPSE.
2. Articular el plan con el Plan de Bienestar, Talento Humano y el Sistema de Gestión Ética del MIPG.
3. Realizar procesos formativos, talleres y sensibilizaciones en ética pública y comportamiento íntegro.
4. Implementar campañas de integridad orientadas a la toma de decisiones éticas y al fortalecimiento del sello IPSE
</t>
  </si>
  <si>
    <t>2. Articular el plan con el Plan de Bienestar, Talento Humano y el Sistema de Gestión Ética del MIPG.</t>
  </si>
  <si>
    <t>3. Realizar procesos formativos, talleres y sensibilizaciones en ética pública y comportamiento íntegro.</t>
  </si>
  <si>
    <t>4. Implementar campañas de integridad orientadas a la toma de decisiones éticas y al fortalecimiento del sello IPSE</t>
  </si>
  <si>
    <t>* Guía para la Gestión Integral del Riesgo en Entidades Públicas. Versión 7. 2025</t>
  </si>
  <si>
    <t>Resumen</t>
  </si>
  <si>
    <t>2. Componente Programatico</t>
  </si>
  <si>
    <t>Sub-Componente</t>
  </si>
  <si>
    <t>Actividades Planeadas</t>
  </si>
  <si>
    <t>Actividades ejecutadas</t>
  </si>
  <si>
    <t>Actividades en ejecución</t>
  </si>
  <si>
    <t>Cumplimiento</t>
  </si>
  <si>
    <t>Porcentaje Ejecutado</t>
  </si>
  <si>
    <t>Ponderación del Sub-componente</t>
  </si>
  <si>
    <t>Debidad diligencia</t>
  </si>
  <si>
    <t>Participación y rendicion de cuentas</t>
  </si>
  <si>
    <t>TOTAL</t>
  </si>
  <si>
    <t>Control de Cambios</t>
  </si>
  <si>
    <t xml:space="preserve">Cambio </t>
  </si>
  <si>
    <t>Descripción</t>
  </si>
  <si>
    <t>Realizado por</t>
  </si>
  <si>
    <t>Fecha</t>
  </si>
  <si>
    <t>Nota</t>
  </si>
  <si>
    <t>Generación del archivo</t>
  </si>
  <si>
    <t>Planeación Institucional</t>
  </si>
  <si>
    <t>https://ipsegovco-my.sharepoint.com/:f:/g/personal/katherinecarvajal_ipse_gov_co/IgDZ0x89Wv_7Q6DCDHmqrgxUAcdPrn3yxqgjBbnQAkSxqJY?e=7NyTsp</t>
  </si>
  <si>
    <t>Publicación del Componente Transversal para consulta</t>
  </si>
  <si>
    <t>https://ipse.gov.co/blog/2025/07/02/componente-transversal-del-programa-de-transparencia-y-etica-publica-ptep/</t>
  </si>
  <si>
    <t xml:space="preserve">Aprobación de Componente Transversal </t>
  </si>
  <si>
    <t>Comité de Gestión y Desempeño</t>
  </si>
  <si>
    <t>Acta de Comité de Gestión y Desempeño</t>
  </si>
  <si>
    <t>Publicación del Componente Transversal</t>
  </si>
  <si>
    <t>https://ipse.gov.co/blog/2025/08/29/componente-transversal-del-programa-de-transparencia-y-etica-publica-ptep-2/</t>
  </si>
  <si>
    <t>Publicación del Componente Programático para consulta</t>
  </si>
  <si>
    <t>https://ipse.gov.co/blog/2025/11/19/componente-programatico-del-programa-de-transparencia-y-etica-publica/</t>
  </si>
  <si>
    <t>Aprobación de Componente Programático</t>
  </si>
  <si>
    <t>Publicación del Componente Programático</t>
  </si>
  <si>
    <t>https://ipse.gov.co/blog/2025/12/29/componente-programatico-del-programa-de-transparencia-y-etica-publica-ptep/</t>
  </si>
  <si>
    <t>Adopción del PTEP</t>
  </si>
  <si>
    <t>Director del IPSE</t>
  </si>
  <si>
    <t xml:space="preserve">Resolución No. 202610200000445 </t>
  </si>
  <si>
    <t>De acuerdo con el Decreto 1122 de 2024 del 30 de agosto 2024, que reglamenta el articulo 31 de la ley 2195 del 2022, se actualiza versión 2 del Programa de Transparencia y Ética Pública -PTEP-2024, integrando los componentes sugeridos en la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</si>
</sst>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8"/>
      <color theme="4"/>
      <name val="Calibri"/>
      <family val="2"/>
      <scheme val="minor"/>
    </font>
    <font>
      <sz val="11"/>
      <color theme="0"/>
      <name val="Arial"/>
      <family val="2"/>
    </font>
    <font>
      <sz val="10"/>
      <name val="Calibri"/>
      <family val="2"/>
      <scheme val="minor"/>
    </font>
    <font>
      <b/>
      <sz val="12"/>
      <color theme="9" tint="-0.249977111117893"/>
      <name val="Calibri"/>
      <family val="2"/>
      <scheme val="minor"/>
    </font>
    <font>
      <b/>
      <sz val="11"/>
      <color theme="9" tint="-0.249977111117893"/>
      <name val="Arial"/>
      <family val="2"/>
    </font>
    <font>
      <sz val="11"/>
      <color theme="9" tint="-0.249977111117893"/>
      <name val="Arial"/>
      <family val="2"/>
    </font>
    <font>
      <b/>
      <sz val="18"/>
      <color rgb="FF5F933C"/>
      <name val="Calibri"/>
      <family val="2"/>
      <scheme val="minor"/>
    </font>
    <font>
      <sz val="18"/>
      <color rgb="FF5F933C"/>
      <name val="Calibri"/>
      <family val="2"/>
      <scheme val="minor"/>
    </font>
    <font>
      <b/>
      <sz val="12"/>
      <color rgb="FF5F933C"/>
      <name val="Calibri"/>
      <family val="2"/>
      <scheme val="minor"/>
    </font>
    <font>
      <b/>
      <sz val="11"/>
      <color rgb="FF5F933C"/>
      <name val="Calibri"/>
      <family val="2"/>
      <scheme val="minor"/>
    </font>
    <font>
      <b/>
      <sz val="16"/>
      <color rgb="FF5F933C"/>
      <name val="Calibri (Cuerpo)"/>
    </font>
    <font>
      <sz val="11"/>
      <color rgb="FF5F933C"/>
      <name val="Calibri"/>
      <family val="2"/>
      <scheme val="minor"/>
    </font>
    <font>
      <sz val="16"/>
      <color rgb="FF5F933C"/>
      <name val="Calibri"/>
      <family val="2"/>
      <scheme val="minor"/>
    </font>
    <font>
      <b/>
      <sz val="16"/>
      <color rgb="FF5F933C"/>
      <name val="Calibri"/>
      <family val="2"/>
      <scheme val="minor"/>
    </font>
    <font>
      <sz val="12"/>
      <name val="Calibri"/>
      <family val="2"/>
      <scheme val="minor"/>
    </font>
    <font>
      <sz val="12"/>
      <color theme="1"/>
      <name val="Arial"/>
      <family val="2"/>
    </font>
    <font>
      <b/>
      <sz val="20"/>
      <color rgb="FF5F933C"/>
      <name val="Calibri"/>
      <family val="2"/>
      <scheme val="minor"/>
    </font>
    <font>
      <sz val="12"/>
      <color rgb="FF000000"/>
      <name val="Arial"/>
      <family val="2"/>
    </font>
    <font>
      <b/>
      <sz val="9"/>
      <color rgb="FF000000"/>
      <name val="+mn-lt"/>
      <charset val="1"/>
    </font>
    <font>
      <sz val="9"/>
      <color rgb="FF000000"/>
      <name val="+mn-lt"/>
      <charset val="1"/>
    </font>
    <font>
      <b/>
      <sz val="11"/>
      <color rgb="FF5F933C"/>
      <name val="Arial"/>
      <family val="2"/>
    </font>
    <font>
      <b/>
      <sz val="10"/>
      <color rgb="FF5F933C"/>
      <name val="Calibri"/>
      <family val="2"/>
      <scheme val="minor"/>
    </font>
    <font>
      <sz val="10"/>
      <color rgb="FF5F933C"/>
      <name val="Calibri"/>
      <family val="2"/>
      <scheme val="minor"/>
    </font>
    <font>
      <sz val="12"/>
      <color theme="9" tint="-0.249977111117893"/>
      <name val="Calibri"/>
      <family val="2"/>
      <scheme val="minor"/>
    </font>
    <font>
      <u/>
      <sz val="11"/>
      <color theme="10"/>
      <name val="Calibri"/>
      <family val="2"/>
      <scheme val="minor"/>
    </font>
    <font>
      <b/>
      <sz val="10"/>
      <color rgb="FF5F933C"/>
      <name val="Arial"/>
      <family val="2"/>
    </font>
    <font>
      <sz val="11"/>
      <name val="Calibri"/>
      <family val="2"/>
      <scheme val="minor"/>
    </font>
    <font>
      <b/>
      <sz val="11"/>
      <color theme="9"/>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9" fontId="3"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274">
    <xf numFmtId="0" fontId="0" fillId="0" borderId="0" xfId="0"/>
    <xf numFmtId="0" fontId="21" fillId="0" borderId="0" xfId="0" applyFont="1" applyAlignment="1">
      <alignment horizontal="center" vertical="center" wrapText="1"/>
    </xf>
    <xf numFmtId="0" fontId="23" fillId="0" borderId="0" xfId="0" applyFont="1" applyAlignment="1">
      <alignment horizontal="center" vertical="center" wrapText="1"/>
    </xf>
    <xf numFmtId="0" fontId="0" fillId="0" borderId="0" xfId="0" applyAlignment="1">
      <alignment vertical="center" wrapText="1"/>
    </xf>
    <xf numFmtId="0" fontId="0" fillId="33" borderId="37" xfId="0" applyFill="1" applyBorder="1" applyAlignment="1">
      <alignment vertical="center" wrapText="1"/>
    </xf>
    <xf numFmtId="0" fontId="0" fillId="33" borderId="33" xfId="0" applyFill="1" applyBorder="1" applyAlignment="1">
      <alignment vertical="center" wrapText="1"/>
    </xf>
    <xf numFmtId="0" fontId="0" fillId="33" borderId="35" xfId="0" applyFill="1" applyBorder="1" applyAlignment="1">
      <alignment vertical="center" wrapText="1"/>
    </xf>
    <xf numFmtId="0" fontId="0" fillId="33" borderId="0" xfId="0" applyFill="1" applyAlignment="1">
      <alignment vertical="center" wrapText="1"/>
    </xf>
    <xf numFmtId="0" fontId="0" fillId="33" borderId="26" xfId="0" applyFill="1" applyBorder="1" applyAlignment="1">
      <alignment vertical="center" wrapText="1"/>
    </xf>
    <xf numFmtId="0" fontId="0" fillId="33" borderId="36" xfId="0" applyFill="1" applyBorder="1" applyAlignment="1">
      <alignment vertical="center" wrapText="1"/>
    </xf>
    <xf numFmtId="0" fontId="0" fillId="33" borderId="32" xfId="0" applyFill="1" applyBorder="1" applyAlignment="1">
      <alignment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2" fillId="0" borderId="43"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0" applyFont="1" applyBorder="1" applyAlignment="1">
      <alignment vertical="center" wrapText="1"/>
    </xf>
    <xf numFmtId="0" fontId="24" fillId="0" borderId="13" xfId="0" applyFont="1" applyBorder="1" applyAlignment="1">
      <alignment horizontal="center" vertical="center" wrapText="1"/>
    </xf>
    <xf numFmtId="0" fontId="21" fillId="0" borderId="11" xfId="0" applyFont="1" applyBorder="1" applyAlignment="1">
      <alignment horizontal="center" vertical="center" wrapText="1"/>
    </xf>
    <xf numFmtId="0" fontId="0" fillId="0" borderId="0" xfId="0" applyAlignment="1">
      <alignment vertical="center"/>
    </xf>
    <xf numFmtId="0" fontId="0" fillId="33" borderId="0" xfId="0" applyFill="1" applyAlignment="1">
      <alignment vertical="center"/>
    </xf>
    <xf numFmtId="0" fontId="25" fillId="0" borderId="0" xfId="0" applyFont="1" applyAlignment="1">
      <alignment horizontal="center" vertical="center" wrapText="1"/>
    </xf>
    <xf numFmtId="9" fontId="21" fillId="0" borderId="43" xfId="42" applyFont="1" applyBorder="1" applyAlignment="1">
      <alignment horizontal="center" vertical="center" wrapText="1"/>
    </xf>
    <xf numFmtId="0" fontId="24" fillId="0" borderId="12" xfId="0" applyFont="1" applyBorder="1" applyAlignment="1">
      <alignment vertical="center" wrapText="1"/>
    </xf>
    <xf numFmtId="0" fontId="26" fillId="0" borderId="13" xfId="0" applyFont="1" applyBorder="1" applyAlignment="1">
      <alignment vertical="center" wrapText="1"/>
    </xf>
    <xf numFmtId="9" fontId="21" fillId="0" borderId="20" xfId="42" applyFont="1" applyBorder="1" applyAlignment="1">
      <alignment horizontal="center" vertical="center" wrapText="1"/>
    </xf>
    <xf numFmtId="9" fontId="22" fillId="0" borderId="20" xfId="42" applyFont="1" applyBorder="1" applyAlignment="1">
      <alignment horizontal="center" vertical="center" wrapText="1"/>
    </xf>
    <xf numFmtId="0" fontId="21"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46"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2" xfId="0" applyFont="1" applyBorder="1" applyAlignment="1">
      <alignment horizontal="center" vertical="center" wrapText="1"/>
    </xf>
    <xf numFmtId="0" fontId="39" fillId="0" borderId="0" xfId="0" applyFont="1" applyAlignment="1">
      <alignment horizontal="center" vertical="center" wrapText="1"/>
    </xf>
    <xf numFmtId="0" fontId="32" fillId="0" borderId="20" xfId="0" applyFont="1" applyBorder="1" applyAlignment="1">
      <alignment horizontal="center" vertical="center" wrapText="1"/>
    </xf>
    <xf numFmtId="0" fontId="2" fillId="0" borderId="0" xfId="0" applyFont="1" applyAlignment="1">
      <alignment vertical="center" wrapText="1"/>
    </xf>
    <xf numFmtId="0" fontId="39" fillId="33" borderId="0" xfId="0" applyFont="1" applyFill="1" applyAlignment="1">
      <alignment vertical="center" wrapText="1"/>
    </xf>
    <xf numFmtId="0" fontId="2" fillId="0" borderId="0" xfId="0" applyFont="1" applyAlignment="1">
      <alignment horizontal="center" vertical="center" wrapText="1"/>
    </xf>
    <xf numFmtId="0" fontId="27" fillId="35" borderId="12" xfId="0" applyFont="1" applyFill="1" applyBorder="1" applyAlignment="1">
      <alignment horizontal="center" vertical="center" wrapText="1"/>
    </xf>
    <xf numFmtId="0" fontId="38" fillId="34" borderId="19" xfId="0" applyFont="1" applyFill="1" applyBorder="1" applyAlignment="1">
      <alignment horizontal="center" vertical="center" wrapText="1"/>
    </xf>
    <xf numFmtId="0" fontId="27" fillId="34" borderId="53" xfId="0" applyFont="1" applyFill="1" applyBorder="1" applyAlignment="1">
      <alignment vertical="center" wrapText="1"/>
    </xf>
    <xf numFmtId="0" fontId="46" fillId="0" borderId="10" xfId="0" applyFont="1" applyBorder="1" applyAlignment="1">
      <alignment horizontal="center" vertical="center" wrapText="1"/>
    </xf>
    <xf numFmtId="0" fontId="46" fillId="0" borderId="38" xfId="0" applyFont="1" applyBorder="1" applyAlignment="1">
      <alignment horizontal="center" vertical="center" wrapText="1"/>
    </xf>
    <xf numFmtId="0" fontId="44" fillId="33" borderId="19" xfId="0" applyFont="1" applyFill="1" applyBorder="1" applyAlignment="1">
      <alignment horizontal="center" vertical="center" wrapText="1"/>
    </xf>
    <xf numFmtId="0" fontId="44" fillId="33" borderId="42" xfId="0" applyFont="1" applyFill="1" applyBorder="1" applyAlignment="1">
      <alignment horizontal="center" vertical="center" wrapText="1"/>
    </xf>
    <xf numFmtId="0" fontId="44" fillId="33" borderId="42" xfId="42" applyNumberFormat="1" applyFont="1" applyFill="1" applyBorder="1" applyAlignment="1">
      <alignment horizontal="center" vertical="center" wrapText="1"/>
    </xf>
    <xf numFmtId="9" fontId="44" fillId="33" borderId="42" xfId="42" applyFont="1" applyFill="1" applyBorder="1" applyAlignment="1">
      <alignment horizontal="center" vertical="center" wrapText="1"/>
    </xf>
    <xf numFmtId="9" fontId="44" fillId="33" borderId="19" xfId="42" applyFont="1" applyFill="1" applyBorder="1" applyAlignment="1">
      <alignment horizontal="center" vertical="center" wrapText="1"/>
    </xf>
    <xf numFmtId="0" fontId="44" fillId="33" borderId="20" xfId="0" applyFont="1" applyFill="1" applyBorder="1" applyAlignment="1">
      <alignment horizontal="center" vertical="center" wrapText="1"/>
    </xf>
    <xf numFmtId="0" fontId="44" fillId="33" borderId="43" xfId="0" applyFont="1" applyFill="1" applyBorder="1" applyAlignment="1">
      <alignment horizontal="center" vertical="center" wrapText="1"/>
    </xf>
    <xf numFmtId="0" fontId="44" fillId="33" borderId="43" xfId="42" applyNumberFormat="1" applyFont="1" applyFill="1" applyBorder="1" applyAlignment="1">
      <alignment horizontal="center" vertical="center" wrapText="1"/>
    </xf>
    <xf numFmtId="9" fontId="44" fillId="33" borderId="43" xfId="42" applyFont="1" applyFill="1" applyBorder="1" applyAlignment="1">
      <alignment horizontal="center" vertical="center" wrapText="1"/>
    </xf>
    <xf numFmtId="9" fontId="44" fillId="33" borderId="20" xfId="42" applyFont="1" applyFill="1" applyBorder="1" applyAlignment="1">
      <alignment horizontal="center" vertical="center" wrapText="1"/>
    </xf>
    <xf numFmtId="0" fontId="32" fillId="34" borderId="20" xfId="0" applyFont="1" applyFill="1" applyBorder="1" applyAlignment="1">
      <alignment horizontal="center" vertical="center" wrapText="1"/>
    </xf>
    <xf numFmtId="0" fontId="44" fillId="34" borderId="10" xfId="0" applyFont="1" applyFill="1" applyBorder="1" applyAlignment="1">
      <alignment horizontal="center" vertical="center" wrapText="1"/>
    </xf>
    <xf numFmtId="9" fontId="44" fillId="34" borderId="10" xfId="0" applyNumberFormat="1" applyFont="1" applyFill="1" applyBorder="1" applyAlignment="1">
      <alignment horizontal="center" vertical="center" wrapText="1"/>
    </xf>
    <xf numFmtId="9" fontId="21" fillId="0" borderId="43" xfId="0" applyNumberFormat="1" applyFont="1" applyBorder="1" applyAlignment="1">
      <alignment horizontal="center" vertical="center" wrapText="1"/>
    </xf>
    <xf numFmtId="0" fontId="45" fillId="0" borderId="5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9" xfId="42" applyNumberFormat="1" applyFont="1" applyFill="1" applyBorder="1" applyAlignment="1">
      <alignment horizontal="center" vertical="center" wrapText="1"/>
    </xf>
    <xf numFmtId="14" fontId="21" fillId="0" borderId="19" xfId="42" applyNumberFormat="1" applyFont="1" applyFill="1" applyBorder="1" applyAlignment="1">
      <alignment horizontal="center" vertical="center" wrapText="1"/>
    </xf>
    <xf numFmtId="14" fontId="21" fillId="0" borderId="20" xfId="42" applyNumberFormat="1" applyFont="1" applyFill="1" applyBorder="1" applyAlignment="1">
      <alignment horizontal="center" vertical="center" wrapText="1"/>
    </xf>
    <xf numFmtId="14" fontId="21" fillId="0" borderId="20"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42" applyNumberFormat="1" applyFont="1" applyFill="1" applyBorder="1" applyAlignment="1">
      <alignment horizontal="center" vertical="center" wrapText="1"/>
    </xf>
    <xf numFmtId="14" fontId="21" fillId="0" borderId="21" xfId="42" applyNumberFormat="1" applyFont="1" applyFill="1" applyBorder="1" applyAlignment="1">
      <alignment horizontal="center" vertical="center" wrapText="1"/>
    </xf>
    <xf numFmtId="0" fontId="45" fillId="0" borderId="10" xfId="0" applyFont="1" applyBorder="1" applyAlignment="1">
      <alignment horizontal="center" vertical="center" wrapText="1"/>
    </xf>
    <xf numFmtId="0" fontId="49" fillId="0" borderId="10" xfId="0" applyFont="1" applyBorder="1" applyAlignment="1">
      <alignment horizontal="center" vertical="center" wrapText="1"/>
    </xf>
    <xf numFmtId="0" fontId="27" fillId="34" borderId="20" xfId="0" applyFont="1" applyFill="1" applyBorder="1" applyAlignment="1">
      <alignment vertical="center" wrapText="1"/>
    </xf>
    <xf numFmtId="0" fontId="38" fillId="34" borderId="20" xfId="0" applyFont="1" applyFill="1" applyBorder="1" applyAlignment="1">
      <alignment horizontal="center" vertical="center" wrapText="1"/>
    </xf>
    <xf numFmtId="0" fontId="48" fillId="34" borderId="20" xfId="44" applyFill="1" applyBorder="1" applyAlignment="1">
      <alignment vertical="center" wrapText="1"/>
    </xf>
    <xf numFmtId="0" fontId="47" fillId="34" borderId="20" xfId="0" applyFont="1" applyFill="1" applyBorder="1" applyAlignment="1">
      <alignment vertical="center" wrapText="1"/>
    </xf>
    <xf numFmtId="0" fontId="48" fillId="0" borderId="20" xfId="44" applyFill="1" applyBorder="1" applyAlignment="1">
      <alignment vertical="center" wrapText="1"/>
    </xf>
    <xf numFmtId="0" fontId="1" fillId="0" borderId="20" xfId="0" applyFont="1" applyBorder="1" applyAlignment="1">
      <alignment vertical="center" wrapText="1"/>
    </xf>
    <xf numFmtId="0" fontId="1" fillId="0" borderId="0" xfId="0" applyFont="1" applyAlignment="1">
      <alignment vertical="center" wrapText="1"/>
    </xf>
    <xf numFmtId="0" fontId="1" fillId="34" borderId="20" xfId="0" applyFont="1" applyFill="1" applyBorder="1" applyAlignment="1">
      <alignment vertical="center" wrapText="1"/>
    </xf>
    <xf numFmtId="0" fontId="48" fillId="34" borderId="20" xfId="43" applyFill="1" applyBorder="1" applyAlignment="1">
      <alignment vertical="center" wrapText="1"/>
    </xf>
    <xf numFmtId="0" fontId="1" fillId="0" borderId="20" xfId="0" applyFont="1" applyBorder="1" applyAlignment="1">
      <alignment horizontal="center" vertical="center" wrapText="1"/>
    </xf>
    <xf numFmtId="0" fontId="1" fillId="34" borderId="20" xfId="0" applyFont="1" applyFill="1" applyBorder="1" applyAlignment="1">
      <alignment horizontal="center" vertical="center" wrapText="1"/>
    </xf>
    <xf numFmtId="0" fontId="47" fillId="34" borderId="19" xfId="0" applyFont="1" applyFill="1" applyBorder="1" applyAlignment="1">
      <alignment vertical="center" wrapText="1"/>
    </xf>
    <xf numFmtId="0" fontId="48" fillId="34" borderId="19" xfId="43" applyFill="1" applyBorder="1" applyAlignment="1">
      <alignment vertical="center" wrapText="1"/>
    </xf>
    <xf numFmtId="0" fontId="38" fillId="34" borderId="19" xfId="0" applyFont="1" applyFill="1" applyBorder="1" applyAlignment="1">
      <alignment vertical="center" wrapText="1"/>
    </xf>
    <xf numFmtId="9" fontId="51" fillId="0" borderId="43"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3" xfId="0" applyFont="1" applyBorder="1" applyAlignment="1">
      <alignment horizontal="center" vertical="center" wrapText="1"/>
    </xf>
    <xf numFmtId="0" fontId="48" fillId="0" borderId="52" xfId="43" applyBorder="1" applyAlignment="1">
      <alignment horizontal="center" vertical="center" wrapText="1"/>
    </xf>
    <xf numFmtId="0" fontId="48" fillId="0" borderId="11" xfId="43" applyBorder="1" applyAlignment="1">
      <alignment horizontal="center" vertical="center" wrapText="1"/>
    </xf>
    <xf numFmtId="0" fontId="48" fillId="0" borderId="53" xfId="43"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34" borderId="56" xfId="0" applyFont="1" applyFill="1" applyBorder="1" applyAlignment="1">
      <alignment horizontal="center" vertical="center" wrapText="1"/>
    </xf>
    <xf numFmtId="0" fontId="1" fillId="34" borderId="52" xfId="0" applyFont="1" applyFill="1" applyBorder="1" applyAlignment="1">
      <alignment horizontal="center" vertical="center" wrapText="1"/>
    </xf>
    <xf numFmtId="0" fontId="50" fillId="0" borderId="52" xfId="43" applyFont="1" applyBorder="1" applyAlignment="1">
      <alignment horizontal="center" vertical="center" wrapText="1"/>
    </xf>
    <xf numFmtId="0" fontId="38" fillId="0" borderId="11" xfId="0" applyFont="1" applyBorder="1" applyAlignment="1">
      <alignment horizontal="center" vertical="center" wrapText="1"/>
    </xf>
    <xf numFmtId="0" fontId="38" fillId="0" borderId="53" xfId="0" applyFont="1" applyBorder="1" applyAlignment="1">
      <alignment horizontal="center" vertical="center" wrapText="1"/>
    </xf>
    <xf numFmtId="0" fontId="48" fillId="34" borderId="52" xfId="43" applyFill="1" applyBorder="1" applyAlignment="1">
      <alignment horizontal="center" vertical="center" wrapText="1"/>
    </xf>
    <xf numFmtId="0" fontId="48" fillId="34" borderId="11" xfId="43" applyFill="1" applyBorder="1" applyAlignment="1">
      <alignment horizontal="center" vertical="center" wrapText="1"/>
    </xf>
    <xf numFmtId="0" fontId="48" fillId="34" borderId="13" xfId="43" applyFill="1" applyBorder="1" applyAlignment="1">
      <alignment horizontal="center" vertical="center" wrapText="1"/>
    </xf>
    <xf numFmtId="0" fontId="1" fillId="34" borderId="57" xfId="0" applyFont="1" applyFill="1" applyBorder="1" applyAlignment="1">
      <alignment horizontal="center" vertical="center" wrapText="1"/>
    </xf>
    <xf numFmtId="0" fontId="1" fillId="34" borderId="16" xfId="0" applyFont="1" applyFill="1" applyBorder="1" applyAlignment="1">
      <alignment horizontal="center" vertical="center" wrapText="1"/>
    </xf>
    <xf numFmtId="0" fontId="1" fillId="34" borderId="34" xfId="0" applyFont="1" applyFill="1" applyBorder="1" applyAlignment="1">
      <alignment horizontal="center" vertical="center" wrapText="1"/>
    </xf>
    <xf numFmtId="0" fontId="1" fillId="34" borderId="17" xfId="0" applyFont="1" applyFill="1" applyBorder="1" applyAlignment="1">
      <alignment horizontal="center" vertical="center" wrapText="1"/>
    </xf>
    <xf numFmtId="0" fontId="1" fillId="34" borderId="40" xfId="0" applyFont="1" applyFill="1" applyBorder="1" applyAlignment="1">
      <alignment horizontal="center" vertical="center" wrapText="1"/>
    </xf>
    <xf numFmtId="0" fontId="1" fillId="34" borderId="11" xfId="0" applyFont="1" applyFill="1" applyBorder="1" applyAlignment="1">
      <alignment horizontal="center" vertical="center" wrapText="1"/>
    </xf>
    <xf numFmtId="0" fontId="1" fillId="34" borderId="13" xfId="0" applyFont="1" applyFill="1" applyBorder="1" applyAlignment="1">
      <alignment horizontal="center" vertical="center" wrapText="1"/>
    </xf>
    <xf numFmtId="0" fontId="1" fillId="34" borderId="43" xfId="0" applyFont="1" applyFill="1" applyBorder="1" applyAlignment="1">
      <alignment horizontal="center" vertical="center" wrapText="1"/>
    </xf>
    <xf numFmtId="0" fontId="27" fillId="34" borderId="19" xfId="0" applyFont="1" applyFill="1" applyBorder="1" applyAlignment="1">
      <alignment horizontal="center" vertical="center" wrapText="1"/>
    </xf>
    <xf numFmtId="0" fontId="27" fillId="34" borderId="20" xfId="0" applyFont="1" applyFill="1" applyBorder="1" applyAlignment="1">
      <alignment horizontal="center" vertical="center" wrapText="1"/>
    </xf>
    <xf numFmtId="0" fontId="47" fillId="34" borderId="20"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1" xfId="0" applyFont="1" applyBorder="1" applyAlignment="1">
      <alignment horizontal="center" vertical="center" wrapText="1"/>
    </xf>
    <xf numFmtId="0" fontId="32" fillId="34" borderId="20" xfId="0" applyFont="1" applyFill="1" applyBorder="1" applyAlignment="1">
      <alignment horizontal="center" vertical="center" wrapText="1"/>
    </xf>
    <xf numFmtId="0" fontId="32" fillId="34"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8" fillId="0" borderId="20" xfId="0" applyFont="1" applyBorder="1" applyAlignment="1">
      <alignment horizontal="center" vertical="center" wrapText="1"/>
    </xf>
    <xf numFmtId="0" fontId="37" fillId="0" borderId="10" xfId="0" applyFont="1" applyBorder="1" applyAlignment="1">
      <alignment horizontal="center" vertical="center" wrapText="1"/>
    </xf>
    <xf numFmtId="0" fontId="32" fillId="0" borderId="2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27" fillId="35" borderId="14" xfId="0" applyFont="1" applyFill="1" applyBorder="1" applyAlignment="1">
      <alignment horizontal="center" vertical="center" wrapText="1"/>
    </xf>
    <xf numFmtId="0" fontId="27" fillId="35" borderId="51" xfId="0" applyFont="1" applyFill="1" applyBorder="1" applyAlignment="1">
      <alignment horizontal="center" vertical="center" wrapText="1"/>
    </xf>
    <xf numFmtId="0" fontId="32" fillId="34" borderId="19" xfId="0" applyFont="1" applyFill="1" applyBorder="1" applyAlignment="1">
      <alignment horizontal="center" vertical="center" wrapText="1"/>
    </xf>
    <xf numFmtId="0" fontId="40" fillId="0" borderId="15"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0" xfId="0" applyFont="1" applyAlignment="1">
      <alignment horizontal="center" vertical="center" wrapText="1"/>
    </xf>
    <xf numFmtId="0" fontId="40" fillId="0" borderId="34" xfId="0" applyFont="1" applyBorder="1" applyAlignment="1">
      <alignment horizontal="center" vertical="center" wrapText="1"/>
    </xf>
    <xf numFmtId="0" fontId="38" fillId="34" borderId="19" xfId="0" applyFont="1" applyFill="1" applyBorder="1" applyAlignment="1">
      <alignment horizontal="center" vertical="center" wrapText="1"/>
    </xf>
    <xf numFmtId="0" fontId="38" fillId="34" borderId="20" xfId="0" applyFont="1" applyFill="1" applyBorder="1" applyAlignment="1">
      <alignment horizontal="center" vertical="center" wrapText="1"/>
    </xf>
    <xf numFmtId="0" fontId="41" fillId="34" borderId="19" xfId="0" applyFont="1" applyFill="1" applyBorder="1" applyAlignment="1">
      <alignment horizontal="center" vertical="center" wrapText="1"/>
    </xf>
    <xf numFmtId="0" fontId="41" fillId="34" borderId="20" xfId="0" applyFont="1" applyFill="1" applyBorder="1" applyAlignment="1">
      <alignment horizontal="center" vertical="center" wrapText="1"/>
    </xf>
    <xf numFmtId="0" fontId="38" fillId="0" borderId="1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1" xfId="0" applyFont="1" applyBorder="1" applyAlignment="1">
      <alignment horizontal="center" vertical="center" wrapText="1"/>
    </xf>
    <xf numFmtId="0" fontId="47" fillId="34" borderId="19" xfId="0" applyFont="1" applyFill="1" applyBorder="1" applyAlignment="1">
      <alignment horizontal="center" vertical="center" wrapText="1"/>
    </xf>
    <xf numFmtId="0" fontId="32" fillId="0" borderId="12"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3" xfId="0" applyFont="1" applyBorder="1" applyAlignment="1">
      <alignment horizontal="center" vertical="center" wrapText="1"/>
    </xf>
    <xf numFmtId="0" fontId="30"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34" xfId="0" applyFont="1" applyBorder="1" applyAlignment="1">
      <alignment horizontal="center" vertical="center" wrapText="1"/>
    </xf>
    <xf numFmtId="0" fontId="28" fillId="0" borderId="1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20"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4" xfId="0" applyFont="1" applyBorder="1" applyAlignment="1">
      <alignment horizontal="center" vertical="center" wrapText="1"/>
    </xf>
    <xf numFmtId="0" fontId="33" fillId="0" borderId="23" xfId="0" applyFont="1" applyBorder="1" applyAlignment="1">
      <alignment horizontal="center" vertical="center" wrapText="1"/>
    </xf>
    <xf numFmtId="0" fontId="0" fillId="33" borderId="16" xfId="0" applyFill="1" applyBorder="1" applyAlignment="1">
      <alignment horizontal="left" vertical="center" wrapText="1"/>
    </xf>
    <xf numFmtId="0" fontId="0" fillId="33" borderId="0" xfId="0" applyFill="1" applyAlignment="1">
      <alignment horizontal="left" vertical="center"/>
    </xf>
    <xf numFmtId="0" fontId="0" fillId="33" borderId="25" xfId="0" applyFill="1" applyBorder="1" applyAlignment="1">
      <alignment horizontal="left" vertical="center"/>
    </xf>
    <xf numFmtId="0" fontId="0" fillId="33" borderId="16" xfId="0" applyFill="1" applyBorder="1" applyAlignment="1">
      <alignment horizontal="left" vertical="center"/>
    </xf>
    <xf numFmtId="0" fontId="0" fillId="33" borderId="50" xfId="0" applyFill="1" applyBorder="1" applyAlignment="1">
      <alignment horizontal="left" vertical="center"/>
    </xf>
    <xf numFmtId="0" fontId="0" fillId="33" borderId="23" xfId="0" applyFill="1" applyBorder="1" applyAlignment="1">
      <alignment horizontal="left" vertical="center"/>
    </xf>
    <xf numFmtId="0" fontId="0" fillId="33" borderId="22" xfId="0" applyFill="1" applyBorder="1" applyAlignment="1">
      <alignment horizontal="left" vertical="center"/>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25" xfId="0" applyBorder="1" applyAlignment="1">
      <alignment horizontal="left" vertical="center" wrapText="1" indent="1"/>
    </xf>
    <xf numFmtId="0" fontId="0" fillId="0" borderId="16" xfId="0" applyBorder="1" applyAlignment="1">
      <alignment horizontal="left" vertical="center" wrapText="1" indent="1"/>
    </xf>
    <xf numFmtId="0" fontId="0" fillId="0" borderId="0" xfId="0" applyAlignment="1">
      <alignment horizontal="left" vertical="center" wrapText="1" indent="1"/>
    </xf>
    <xf numFmtId="0" fontId="0" fillId="0" borderId="17" xfId="0" applyBorder="1" applyAlignment="1">
      <alignment horizontal="left" vertical="center" wrapText="1" indent="1"/>
    </xf>
    <xf numFmtId="0" fontId="0" fillId="0" borderId="31" xfId="0" applyBorder="1" applyAlignment="1">
      <alignment horizontal="left" vertical="center" wrapText="1" indent="1"/>
    </xf>
    <xf numFmtId="0" fontId="0" fillId="0" borderId="30" xfId="0" applyBorder="1" applyAlignment="1">
      <alignment horizontal="left" vertical="center" wrapText="1" indent="1"/>
    </xf>
    <xf numFmtId="0" fontId="0" fillId="33" borderId="15" xfId="0" applyFill="1" applyBorder="1" applyAlignment="1">
      <alignment horizontal="left" vertical="center" wrapText="1" indent="1"/>
    </xf>
    <xf numFmtId="0" fontId="0" fillId="33" borderId="18" xfId="0" applyFill="1" applyBorder="1" applyAlignment="1">
      <alignment horizontal="left" vertical="center" wrapText="1" indent="1"/>
    </xf>
    <xf numFmtId="0" fontId="0" fillId="33" borderId="27" xfId="0" applyFill="1" applyBorder="1" applyAlignment="1">
      <alignment horizontal="left" vertical="center" wrapText="1" indent="1"/>
    </xf>
    <xf numFmtId="0" fontId="0" fillId="33" borderId="16" xfId="0" applyFill="1" applyBorder="1" applyAlignment="1">
      <alignment horizontal="left" vertical="center" wrapText="1" indent="1"/>
    </xf>
    <xf numFmtId="0" fontId="0" fillId="33" borderId="0" xfId="0" applyFill="1" applyAlignment="1">
      <alignment horizontal="left" vertical="center" wrapText="1" indent="1"/>
    </xf>
    <xf numFmtId="0" fontId="0" fillId="33" borderId="25" xfId="0" applyFill="1" applyBorder="1" applyAlignment="1">
      <alignment horizontal="left" vertical="center" wrapText="1" indent="1"/>
    </xf>
    <xf numFmtId="0" fontId="0" fillId="33" borderId="18" xfId="0" applyFill="1" applyBorder="1" applyAlignment="1">
      <alignment horizontal="left" vertical="center" indent="1"/>
    </xf>
    <xf numFmtId="0" fontId="0" fillId="33" borderId="27" xfId="0" applyFill="1" applyBorder="1" applyAlignment="1">
      <alignment horizontal="left" vertical="center" indent="1"/>
    </xf>
    <xf numFmtId="0" fontId="0" fillId="33" borderId="16" xfId="0" applyFill="1" applyBorder="1" applyAlignment="1">
      <alignment horizontal="left" vertical="center" indent="1"/>
    </xf>
    <xf numFmtId="0" fontId="0" fillId="33" borderId="0" xfId="0" applyFill="1" applyAlignment="1">
      <alignment horizontal="left" vertical="center" indent="1"/>
    </xf>
    <xf numFmtId="0" fontId="0" fillId="33" borderId="25" xfId="0" applyFill="1" applyBorder="1" applyAlignment="1">
      <alignment horizontal="left" vertical="center" indent="1"/>
    </xf>
    <xf numFmtId="0" fontId="0" fillId="33" borderId="17" xfId="0" applyFill="1" applyBorder="1" applyAlignment="1">
      <alignment horizontal="left" vertical="center" wrapText="1" indent="1"/>
    </xf>
    <xf numFmtId="0" fontId="0" fillId="33" borderId="31" xfId="0" applyFill="1" applyBorder="1" applyAlignment="1">
      <alignment horizontal="left" vertical="center" wrapText="1" indent="1"/>
    </xf>
    <xf numFmtId="0" fontId="0" fillId="33" borderId="30" xfId="0" applyFill="1" applyBorder="1" applyAlignment="1">
      <alignment horizontal="left" vertical="center" wrapText="1" indent="1"/>
    </xf>
    <xf numFmtId="0" fontId="33" fillId="0" borderId="29" xfId="0" applyFont="1" applyBorder="1" applyAlignment="1">
      <alignment horizontal="center" vertical="center"/>
    </xf>
    <xf numFmtId="0" fontId="33" fillId="0" borderId="14" xfId="0" applyFont="1" applyBorder="1" applyAlignment="1">
      <alignment horizontal="center" vertical="center"/>
    </xf>
    <xf numFmtId="0" fontId="30" fillId="33" borderId="49" xfId="0" applyFont="1" applyFill="1" applyBorder="1" applyAlignment="1">
      <alignment horizontal="center" vertical="center" wrapText="1"/>
    </xf>
    <xf numFmtId="0" fontId="31" fillId="33" borderId="32" xfId="0" applyFont="1" applyFill="1" applyBorder="1" applyAlignment="1">
      <alignment horizontal="center" vertical="center" wrapText="1"/>
    </xf>
    <xf numFmtId="0" fontId="31" fillId="33" borderId="16" xfId="0" applyFont="1" applyFill="1" applyBorder="1" applyAlignment="1">
      <alignment horizontal="center" vertical="center" wrapText="1"/>
    </xf>
    <xf numFmtId="0" fontId="31" fillId="33" borderId="0" xfId="0" applyFont="1" applyFill="1" applyAlignment="1">
      <alignment horizontal="center" vertical="center" wrapText="1"/>
    </xf>
    <xf numFmtId="0" fontId="0" fillId="33" borderId="17" xfId="0" applyFill="1" applyBorder="1" applyAlignment="1">
      <alignment horizontal="center" vertical="center" wrapText="1"/>
    </xf>
    <xf numFmtId="0" fontId="0" fillId="33" borderId="31" xfId="0" applyFill="1" applyBorder="1" applyAlignment="1">
      <alignment horizontal="center" vertical="center" wrapText="1"/>
    </xf>
    <xf numFmtId="0" fontId="33" fillId="0" borderId="38"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40" xfId="0" applyFont="1" applyBorder="1" applyAlignment="1">
      <alignment horizontal="center" vertical="center" wrapText="1"/>
    </xf>
    <xf numFmtId="0" fontId="37" fillId="0" borderId="15" xfId="0" applyFont="1" applyBorder="1" applyAlignment="1">
      <alignment horizontal="left" vertical="center" wrapText="1" indent="1"/>
    </xf>
    <xf numFmtId="0" fontId="37" fillId="0" borderId="18" xfId="0" applyFont="1" applyBorder="1" applyAlignment="1">
      <alignment horizontal="left" vertical="center" wrapText="1" indent="1"/>
    </xf>
    <xf numFmtId="0" fontId="37" fillId="0" borderId="27" xfId="0" applyFont="1" applyBorder="1" applyAlignment="1">
      <alignment horizontal="left" vertical="center" wrapText="1" indent="1"/>
    </xf>
    <xf numFmtId="0" fontId="37" fillId="0" borderId="14" xfId="0" applyFont="1" applyBorder="1" applyAlignment="1">
      <alignment horizontal="left" vertical="center" wrapText="1" indent="1"/>
    </xf>
    <xf numFmtId="0" fontId="37" fillId="0" borderId="41" xfId="0" applyFont="1" applyBorder="1" applyAlignment="1">
      <alignment horizontal="left" vertical="center" wrapText="1" indent="1"/>
    </xf>
    <xf numFmtId="0" fontId="37" fillId="0" borderId="48" xfId="0" applyFont="1" applyBorder="1" applyAlignment="1">
      <alignment horizontal="left" vertical="center" wrapText="1" indent="1"/>
    </xf>
    <xf numFmtId="0" fontId="36" fillId="0" borderId="16" xfId="0" applyFont="1" applyBorder="1" applyAlignment="1">
      <alignment horizontal="left" vertical="center" wrapText="1" indent="1"/>
    </xf>
    <xf numFmtId="0" fontId="36" fillId="0" borderId="0" xfId="0" applyFont="1" applyAlignment="1">
      <alignment horizontal="left" vertical="center" wrapText="1" indent="1"/>
    </xf>
    <xf numFmtId="0" fontId="36" fillId="0" borderId="25" xfId="0" applyFont="1" applyBorder="1" applyAlignment="1">
      <alignment horizontal="left" vertical="center" wrapText="1" indent="1"/>
    </xf>
    <xf numFmtId="0" fontId="0" fillId="0" borderId="27" xfId="0" applyBorder="1" applyAlignment="1">
      <alignment horizontal="left" vertical="center" wrapText="1" indent="1"/>
    </xf>
    <xf numFmtId="0" fontId="34" fillId="0" borderId="15" xfId="0" applyFont="1" applyBorder="1" applyAlignment="1">
      <alignment horizontal="left" vertical="center" wrapText="1" indent="1"/>
    </xf>
    <xf numFmtId="0" fontId="35" fillId="0" borderId="18" xfId="0" applyFont="1" applyBorder="1" applyAlignment="1">
      <alignment horizontal="left" vertical="center" wrapText="1" indent="1"/>
    </xf>
    <xf numFmtId="0" fontId="35" fillId="0" borderId="27" xfId="0" applyFont="1" applyBorder="1" applyAlignment="1">
      <alignment horizontal="left" vertical="center" wrapText="1" indent="1"/>
    </xf>
    <xf numFmtId="0" fontId="0" fillId="33" borderId="50" xfId="0" applyFill="1" applyBorder="1" applyAlignment="1">
      <alignment horizontal="left" vertical="center" wrapText="1" indent="1"/>
    </xf>
    <xf numFmtId="0" fontId="0" fillId="33" borderId="23" xfId="0" applyFill="1" applyBorder="1" applyAlignment="1">
      <alignment horizontal="left" vertical="center" wrapText="1" indent="1"/>
    </xf>
    <xf numFmtId="0" fontId="0" fillId="33" borderId="22" xfId="0" applyFill="1" applyBorder="1" applyAlignment="1">
      <alignment horizontal="left" vertical="center" wrapText="1" indent="1"/>
    </xf>
    <xf numFmtId="0" fontId="36" fillId="0" borderId="15" xfId="0" applyFont="1" applyBorder="1" applyAlignment="1">
      <alignment horizontal="left" vertical="center" wrapText="1" indent="1"/>
    </xf>
    <xf numFmtId="0" fontId="36" fillId="0" borderId="18" xfId="0" applyFont="1" applyBorder="1" applyAlignment="1">
      <alignment horizontal="left" vertical="center" wrapText="1" indent="1"/>
    </xf>
    <xf numFmtId="0" fontId="36" fillId="0" borderId="27" xfId="0" applyFont="1" applyBorder="1" applyAlignment="1">
      <alignment horizontal="left" vertical="center" wrapText="1" indent="1"/>
    </xf>
    <xf numFmtId="0" fontId="0" fillId="33" borderId="14" xfId="0" applyFill="1" applyBorder="1" applyAlignment="1">
      <alignment horizontal="left" vertical="center" wrapText="1" indent="1"/>
    </xf>
    <xf numFmtId="0" fontId="0" fillId="33" borderId="41" xfId="0" applyFill="1" applyBorder="1" applyAlignment="1">
      <alignment horizontal="left" vertical="center" wrapText="1" indent="1"/>
    </xf>
    <xf numFmtId="0" fontId="0" fillId="33" borderId="48" xfId="0" applyFill="1" applyBorder="1" applyAlignment="1">
      <alignment horizontal="left" vertical="center" wrapText="1" indent="1"/>
    </xf>
    <xf numFmtId="0" fontId="44" fillId="34" borderId="14" xfId="0" applyFont="1" applyFill="1" applyBorder="1" applyAlignment="1">
      <alignment horizontal="center" vertical="center" wrapText="1"/>
    </xf>
    <xf numFmtId="0" fontId="44" fillId="34" borderId="41" xfId="0" applyFont="1" applyFill="1" applyBorder="1" applyAlignment="1">
      <alignment horizontal="center" vertical="center" wrapText="1"/>
    </xf>
    <xf numFmtId="0" fontId="44" fillId="34" borderId="51" xfId="0" applyFont="1" applyFill="1" applyBorder="1" applyAlignment="1">
      <alignment horizontal="center" vertical="center" wrapText="1"/>
    </xf>
    <xf numFmtId="0" fontId="30" fillId="0" borderId="1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1" fillId="0" borderId="0" xfId="0" applyFont="1" applyAlignment="1">
      <alignment horizontal="center" vertical="center" wrapText="1"/>
    </xf>
    <xf numFmtId="0" fontId="45" fillId="0" borderId="14" xfId="0" applyFont="1" applyBorder="1" applyAlignment="1">
      <alignment horizontal="center" vertical="center" wrapText="1"/>
    </xf>
    <xf numFmtId="0" fontId="45" fillId="0" borderId="4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1" xfId="0" applyFont="1" applyBorder="1" applyAlignment="1">
      <alignment horizontal="center" vertical="center" wrapText="1"/>
    </xf>
    <xf numFmtId="0" fontId="45" fillId="0" borderId="51" xfId="0" applyFont="1" applyBorder="1" applyAlignment="1">
      <alignment horizontal="center" vertical="center" wrapText="1"/>
    </xf>
    <xf numFmtId="0" fontId="48" fillId="0" borderId="20" xfId="43" applyNumberFormat="1" applyFill="1" applyBorder="1" applyAlignment="1">
      <alignment horizontal="center" vertical="center" wrapText="1"/>
    </xf>
    <xf numFmtId="0" fontId="48" fillId="0" borderId="43" xfId="43" applyBorder="1" applyAlignment="1">
      <alignment horizontal="center" vertical="center" wrapText="1"/>
    </xf>
    <xf numFmtId="0" fontId="21" fillId="0" borderId="46" xfId="0" applyFont="1" applyBorder="1" applyAlignment="1">
      <alignment horizontal="center" vertical="center" wrapText="1"/>
    </xf>
    <xf numFmtId="0" fontId="30" fillId="0" borderId="34" xfId="0" applyFont="1" applyBorder="1" applyAlignment="1">
      <alignment horizontal="center" vertical="center" wrapText="1"/>
    </xf>
    <xf numFmtId="0" fontId="26" fillId="0" borderId="40" xfId="0" applyFont="1" applyBorder="1" applyAlignment="1">
      <alignment horizontal="center" vertical="center" wrapText="1"/>
    </xf>
    <xf numFmtId="0" fontId="48" fillId="0" borderId="19" xfId="43" applyNumberFormat="1" applyFill="1" applyBorder="1" applyAlignment="1">
      <alignment horizontal="center" vertical="center" wrapText="1"/>
    </xf>
    <xf numFmtId="0" fontId="21" fillId="0" borderId="19" xfId="42" applyNumberFormat="1" applyFont="1" applyFill="1" applyBorder="1" applyAlignment="1">
      <alignment horizontal="center" vertical="center" wrapText="1"/>
    </xf>
    <xf numFmtId="0" fontId="21" fillId="0" borderId="20" xfId="0" applyFont="1" applyBorder="1" applyAlignment="1">
      <alignment horizontal="center" vertical="center" wrapText="1"/>
    </xf>
    <xf numFmtId="0" fontId="48" fillId="0" borderId="20" xfId="43" applyBorder="1" applyAlignment="1">
      <alignment horizontal="center" vertical="center" wrapText="1"/>
    </xf>
    <xf numFmtId="0" fontId="22" fillId="0" borderId="21" xfId="0" applyFont="1" applyBorder="1" applyAlignment="1">
      <alignment horizontal="center" vertical="center" wrapText="1"/>
    </xf>
    <xf numFmtId="0" fontId="1" fillId="34" borderId="20"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34" borderId="46" xfId="0" applyFont="1" applyFill="1" applyBorder="1" applyAlignment="1">
      <alignment horizontal="center"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34" borderId="21" xfId="0" applyFont="1" applyFill="1" applyBorder="1" applyAlignment="1">
      <alignment horizontal="center" vertical="center" wrapText="1"/>
    </xf>
    <xf numFmtId="0" fontId="1" fillId="34" borderId="21" xfId="0" applyFont="1" applyFill="1" applyBorder="1" applyAlignment="1">
      <alignment horizontal="center" vertical="center" wrapText="1"/>
    </xf>
    <xf numFmtId="0" fontId="1" fillId="34" borderId="21" xfId="0" applyFont="1" applyFill="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Hyperlink" xfId="44" xr:uid="{0BF9E7B7-3CC9-D34C-AD2B-8B251C7DB41C}"/>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F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30018</xdr:rowOff>
    </xdr:to>
    <xdr:pic>
      <xdr:nvPicPr>
        <xdr:cNvPr id="4" name="Imagen 3">
          <a:extLst>
            <a:ext uri="{FF2B5EF4-FFF2-40B4-BE49-F238E27FC236}">
              <a16:creationId xmlns:a16="http://schemas.microsoft.com/office/drawing/2014/main" id="{F3935C81-1AED-1C4A-8AB2-FB2EC4D7A60B}"/>
            </a:ext>
          </a:extLst>
        </xdr:cNvPr>
        <xdr:cNvPicPr>
          <a:picLocks noChangeAspect="1"/>
        </xdr:cNvPicPr>
      </xdr:nvPicPr>
      <xdr:blipFill>
        <a:blip xmlns:r="http://schemas.openxmlformats.org/officeDocument/2006/relationships" r:embed="rId1"/>
        <a:stretch>
          <a:fillRect/>
        </a:stretch>
      </xdr:blipFill>
      <xdr:spPr>
        <a:xfrm>
          <a:off x="590550" y="0"/>
          <a:ext cx="917223" cy="1173018"/>
        </a:xfrm>
        <a:prstGeom prst="rect">
          <a:avLst/>
        </a:prstGeom>
      </xdr:spPr>
    </xdr:pic>
    <xdr:clientData/>
  </xdr:twoCellAnchor>
  <xdr:twoCellAnchor editAs="oneCell">
    <xdr:from>
      <xdr:col>4</xdr:col>
      <xdr:colOff>265548</xdr:colOff>
      <xdr:row>0</xdr:row>
      <xdr:rowOff>34636</xdr:rowOff>
    </xdr:from>
    <xdr:to>
      <xdr:col>4</xdr:col>
      <xdr:colOff>1002148</xdr:colOff>
      <xdr:row>2</xdr:row>
      <xdr:rowOff>370170</xdr:rowOff>
    </xdr:to>
    <xdr:pic>
      <xdr:nvPicPr>
        <xdr:cNvPr id="5" name="Imagen 4">
          <a:extLst>
            <a:ext uri="{FF2B5EF4-FFF2-40B4-BE49-F238E27FC236}">
              <a16:creationId xmlns:a16="http://schemas.microsoft.com/office/drawing/2014/main" id="{9B537BA1-CB60-EF47-9BDB-05CAA8278433}"/>
            </a:ext>
          </a:extLst>
        </xdr:cNvPr>
        <xdr:cNvPicPr>
          <a:picLocks noChangeAspect="1"/>
        </xdr:cNvPicPr>
      </xdr:nvPicPr>
      <xdr:blipFill>
        <a:blip xmlns:r="http://schemas.openxmlformats.org/officeDocument/2006/relationships" r:embed="rId2"/>
        <a:stretch>
          <a:fillRect/>
        </a:stretch>
      </xdr:blipFill>
      <xdr:spPr>
        <a:xfrm>
          <a:off x="6546275" y="34636"/>
          <a:ext cx="736600" cy="1097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254000</xdr:colOff>
      <xdr:row>0</xdr:row>
      <xdr:rowOff>25400</xdr:rowOff>
    </xdr:from>
    <xdr:to>
      <xdr:col>11</xdr:col>
      <xdr:colOff>990600</xdr:colOff>
      <xdr:row>2</xdr:row>
      <xdr:rowOff>360934</xdr:rowOff>
    </xdr:to>
    <xdr:pic>
      <xdr:nvPicPr>
        <xdr:cNvPr id="6" name="Imagen 5">
          <a:extLst>
            <a:ext uri="{FF2B5EF4-FFF2-40B4-BE49-F238E27FC236}">
              <a16:creationId xmlns:a16="http://schemas.microsoft.com/office/drawing/2014/main" id="{26D9AB4E-C0C8-A04A-8B21-B7EBC34C2BCB}"/>
            </a:ext>
          </a:extLst>
        </xdr:cNvPr>
        <xdr:cNvPicPr>
          <a:picLocks noChangeAspect="1"/>
        </xdr:cNvPicPr>
      </xdr:nvPicPr>
      <xdr:blipFill>
        <a:blip xmlns:r="http://schemas.openxmlformats.org/officeDocument/2006/relationships" r:embed="rId1"/>
        <a:stretch>
          <a:fillRect/>
        </a:stretch>
      </xdr:blipFill>
      <xdr:spPr>
        <a:xfrm>
          <a:off x="10350500" y="25400"/>
          <a:ext cx="736600" cy="1097534"/>
        </a:xfrm>
        <a:prstGeom prst="rect">
          <a:avLst/>
        </a:prstGeom>
      </xdr:spPr>
    </xdr:pic>
    <xdr:clientData/>
  </xdr:twoCellAnchor>
  <xdr:twoCellAnchor editAs="oneCell">
    <xdr:from>
      <xdr:col>1</xdr:col>
      <xdr:colOff>368300</xdr:colOff>
      <xdr:row>0</xdr:row>
      <xdr:rowOff>0</xdr:rowOff>
    </xdr:from>
    <xdr:to>
      <xdr:col>2</xdr:col>
      <xdr:colOff>460023</xdr:colOff>
      <xdr:row>3</xdr:row>
      <xdr:rowOff>12700</xdr:rowOff>
    </xdr:to>
    <xdr:pic>
      <xdr:nvPicPr>
        <xdr:cNvPr id="7" name="Imagen 6">
          <a:extLst>
            <a:ext uri="{FF2B5EF4-FFF2-40B4-BE49-F238E27FC236}">
              <a16:creationId xmlns:a16="http://schemas.microsoft.com/office/drawing/2014/main" id="{5D9A6792-3B92-E441-AA08-286FFE5F8A16}"/>
            </a:ext>
          </a:extLst>
        </xdr:cNvPr>
        <xdr:cNvPicPr>
          <a:picLocks noChangeAspect="1"/>
        </xdr:cNvPicPr>
      </xdr:nvPicPr>
      <xdr:blipFill>
        <a:blip xmlns:r="http://schemas.openxmlformats.org/officeDocument/2006/relationships" r:embed="rId2"/>
        <a:stretch>
          <a:fillRect/>
        </a:stretch>
      </xdr:blipFill>
      <xdr:spPr>
        <a:xfrm>
          <a:off x="1193800" y="0"/>
          <a:ext cx="917223" cy="1155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380999</xdr:colOff>
      <xdr:row>0</xdr:row>
      <xdr:rowOff>12700</xdr:rowOff>
    </xdr:from>
    <xdr:to>
      <xdr:col>2</xdr:col>
      <xdr:colOff>472722</xdr:colOff>
      <xdr:row>2</xdr:row>
      <xdr:rowOff>482600</xdr:rowOff>
    </xdr:to>
    <xdr:pic>
      <xdr:nvPicPr>
        <xdr:cNvPr id="5" name="Imagen 4">
          <a:extLst>
            <a:ext uri="{FF2B5EF4-FFF2-40B4-BE49-F238E27FC236}">
              <a16:creationId xmlns:a16="http://schemas.microsoft.com/office/drawing/2014/main" id="{1E19DDB7-E73B-722F-152A-B4A5B8325CCA}"/>
            </a:ext>
          </a:extLst>
        </xdr:cNvPr>
        <xdr:cNvPicPr>
          <a:picLocks noChangeAspect="1"/>
        </xdr:cNvPicPr>
      </xdr:nvPicPr>
      <xdr:blipFill>
        <a:blip xmlns:r="http://schemas.openxmlformats.org/officeDocument/2006/relationships" r:embed="rId1"/>
        <a:stretch>
          <a:fillRect/>
        </a:stretch>
      </xdr:blipFill>
      <xdr:spPr>
        <a:xfrm>
          <a:off x="1206499" y="12700"/>
          <a:ext cx="917223" cy="1155700"/>
        </a:xfrm>
        <a:prstGeom prst="rect">
          <a:avLst/>
        </a:prstGeom>
      </xdr:spPr>
    </xdr:pic>
    <xdr:clientData/>
  </xdr:twoCellAnchor>
  <xdr:twoCellAnchor editAs="oneCell">
    <xdr:from>
      <xdr:col>11</xdr:col>
      <xdr:colOff>254000</xdr:colOff>
      <xdr:row>0</xdr:row>
      <xdr:rowOff>50800</xdr:rowOff>
    </xdr:from>
    <xdr:to>
      <xdr:col>11</xdr:col>
      <xdr:colOff>990600</xdr:colOff>
      <xdr:row>2</xdr:row>
      <xdr:rowOff>462534</xdr:rowOff>
    </xdr:to>
    <xdr:pic>
      <xdr:nvPicPr>
        <xdr:cNvPr id="6" name="Imagen 5">
          <a:extLst>
            <a:ext uri="{FF2B5EF4-FFF2-40B4-BE49-F238E27FC236}">
              <a16:creationId xmlns:a16="http://schemas.microsoft.com/office/drawing/2014/main" id="{BB496575-8DE4-E5C0-5EA8-E76AA375DA45}"/>
            </a:ext>
          </a:extLst>
        </xdr:cNvPr>
        <xdr:cNvPicPr>
          <a:picLocks noChangeAspect="1"/>
        </xdr:cNvPicPr>
      </xdr:nvPicPr>
      <xdr:blipFill>
        <a:blip xmlns:r="http://schemas.openxmlformats.org/officeDocument/2006/relationships" r:embed="rId2"/>
        <a:stretch>
          <a:fillRect/>
        </a:stretch>
      </xdr:blipFill>
      <xdr:spPr>
        <a:xfrm>
          <a:off x="10350500" y="50800"/>
          <a:ext cx="736600" cy="1097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177800</xdr:colOff>
      <xdr:row>0</xdr:row>
      <xdr:rowOff>101600</xdr:rowOff>
    </xdr:from>
    <xdr:to>
      <xdr:col>1</xdr:col>
      <xdr:colOff>1237782</xdr:colOff>
      <xdr:row>2</xdr:row>
      <xdr:rowOff>190500</xdr:rowOff>
    </xdr:to>
    <xdr:pic>
      <xdr:nvPicPr>
        <xdr:cNvPr id="2" name="Imagen 1">
          <a:extLst>
            <a:ext uri="{FF2B5EF4-FFF2-40B4-BE49-F238E27FC236}">
              <a16:creationId xmlns:a16="http://schemas.microsoft.com/office/drawing/2014/main" id="{97A43028-CC58-8646-8A9C-DFFBC149DCE8}"/>
            </a:ext>
          </a:extLst>
        </xdr:cNvPr>
        <xdr:cNvPicPr>
          <a:picLocks noChangeAspect="1"/>
        </xdr:cNvPicPr>
      </xdr:nvPicPr>
      <xdr:blipFill>
        <a:blip xmlns:r="http://schemas.openxmlformats.org/officeDocument/2006/relationships" r:embed="rId1"/>
        <a:stretch>
          <a:fillRect/>
        </a:stretch>
      </xdr:blipFill>
      <xdr:spPr>
        <a:xfrm>
          <a:off x="546100" y="101600"/>
          <a:ext cx="1059982" cy="1257300"/>
        </a:xfrm>
        <a:prstGeom prst="rect">
          <a:avLst/>
        </a:prstGeom>
      </xdr:spPr>
    </xdr:pic>
    <xdr:clientData/>
  </xdr:twoCellAnchor>
  <xdr:twoCellAnchor editAs="oneCell">
    <xdr:from>
      <xdr:col>21</xdr:col>
      <xdr:colOff>520179</xdr:colOff>
      <xdr:row>0</xdr:row>
      <xdr:rowOff>54744</xdr:rowOff>
    </xdr:from>
    <xdr:to>
      <xdr:col>21</xdr:col>
      <xdr:colOff>1474163</xdr:colOff>
      <xdr:row>2</xdr:row>
      <xdr:rowOff>228600</xdr:rowOff>
    </xdr:to>
    <xdr:pic>
      <xdr:nvPicPr>
        <xdr:cNvPr id="3" name="Imagen 2">
          <a:extLst>
            <a:ext uri="{FF2B5EF4-FFF2-40B4-BE49-F238E27FC236}">
              <a16:creationId xmlns:a16="http://schemas.microsoft.com/office/drawing/2014/main" id="{7ACD47F5-7537-0D43-884B-206DC4E6EF15}"/>
            </a:ext>
          </a:extLst>
        </xdr:cNvPr>
        <xdr:cNvPicPr>
          <a:picLocks noChangeAspect="1"/>
        </xdr:cNvPicPr>
      </xdr:nvPicPr>
      <xdr:blipFill>
        <a:blip xmlns:r="http://schemas.openxmlformats.org/officeDocument/2006/relationships" r:embed="rId2"/>
        <a:stretch>
          <a:fillRect/>
        </a:stretch>
      </xdr:blipFill>
      <xdr:spPr>
        <a:xfrm>
          <a:off x="43966879" y="54744"/>
          <a:ext cx="953984" cy="1342256"/>
        </a:xfrm>
        <a:prstGeom prst="rect">
          <a:avLst/>
        </a:prstGeom>
      </xdr:spPr>
    </xdr:pic>
    <xdr:clientData/>
  </xdr:twoCellAnchor>
  <xdr:twoCellAnchor editAs="oneCell">
    <xdr:from>
      <xdr:col>0</xdr:col>
      <xdr:colOff>25400</xdr:colOff>
      <xdr:row>63</xdr:row>
      <xdr:rowOff>38100</xdr:rowOff>
    </xdr:from>
    <xdr:to>
      <xdr:col>3</xdr:col>
      <xdr:colOff>1955800</xdr:colOff>
      <xdr:row>77</xdr:row>
      <xdr:rowOff>626</xdr:rowOff>
    </xdr:to>
    <xdr:pic>
      <xdr:nvPicPr>
        <xdr:cNvPr id="7" name="Imagen 6">
          <a:extLst>
            <a:ext uri="{FF2B5EF4-FFF2-40B4-BE49-F238E27FC236}">
              <a16:creationId xmlns:a16="http://schemas.microsoft.com/office/drawing/2014/main" id="{C122A927-C0C4-3559-0CC0-752BDD328B60}"/>
            </a:ext>
          </a:extLst>
        </xdr:cNvPr>
        <xdr:cNvPicPr>
          <a:picLocks noChangeAspect="1"/>
        </xdr:cNvPicPr>
      </xdr:nvPicPr>
      <xdr:blipFill>
        <a:blip xmlns:r="http://schemas.openxmlformats.org/officeDocument/2006/relationships" r:embed="rId3"/>
        <a:stretch>
          <a:fillRect/>
        </a:stretch>
      </xdr:blipFill>
      <xdr:spPr>
        <a:xfrm>
          <a:off x="25400" y="13817600"/>
          <a:ext cx="6388100" cy="280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1139473</xdr:colOff>
      <xdr:row>3</xdr:row>
      <xdr:rowOff>50800</xdr:rowOff>
    </xdr:to>
    <xdr:pic>
      <xdr:nvPicPr>
        <xdr:cNvPr id="2" name="Imagen 1">
          <a:extLst>
            <a:ext uri="{FF2B5EF4-FFF2-40B4-BE49-F238E27FC236}">
              <a16:creationId xmlns:a16="http://schemas.microsoft.com/office/drawing/2014/main" id="{45A14C87-E196-1B40-B42D-A88FA8E67B42}"/>
            </a:ext>
          </a:extLst>
        </xdr:cNvPr>
        <xdr:cNvPicPr>
          <a:picLocks noChangeAspect="1"/>
        </xdr:cNvPicPr>
      </xdr:nvPicPr>
      <xdr:blipFill>
        <a:blip xmlns:r="http://schemas.openxmlformats.org/officeDocument/2006/relationships" r:embed="rId1"/>
        <a:stretch>
          <a:fillRect/>
        </a:stretch>
      </xdr:blipFill>
      <xdr:spPr>
        <a:xfrm>
          <a:off x="1066800" y="0"/>
          <a:ext cx="917223" cy="1193800"/>
        </a:xfrm>
        <a:prstGeom prst="rect">
          <a:avLst/>
        </a:prstGeom>
      </xdr:spPr>
    </xdr:pic>
    <xdr:clientData/>
  </xdr:twoCellAnchor>
  <xdr:twoCellAnchor editAs="oneCell">
    <xdr:from>
      <xdr:col>9</xdr:col>
      <xdr:colOff>197813</xdr:colOff>
      <xdr:row>0</xdr:row>
      <xdr:rowOff>38869</xdr:rowOff>
    </xdr:from>
    <xdr:to>
      <xdr:col>9</xdr:col>
      <xdr:colOff>934413</xdr:colOff>
      <xdr:row>2</xdr:row>
      <xdr:rowOff>372533</xdr:rowOff>
    </xdr:to>
    <xdr:pic>
      <xdr:nvPicPr>
        <xdr:cNvPr id="3" name="Imagen 2">
          <a:extLst>
            <a:ext uri="{FF2B5EF4-FFF2-40B4-BE49-F238E27FC236}">
              <a16:creationId xmlns:a16="http://schemas.microsoft.com/office/drawing/2014/main" id="{1B75A064-D0D1-624A-AE32-510456CCCD6C}"/>
            </a:ext>
          </a:extLst>
        </xdr:cNvPr>
        <xdr:cNvPicPr>
          <a:picLocks noChangeAspect="1"/>
        </xdr:cNvPicPr>
      </xdr:nvPicPr>
      <xdr:blipFill>
        <a:blip xmlns:r="http://schemas.openxmlformats.org/officeDocument/2006/relationships" r:embed="rId2"/>
        <a:stretch>
          <a:fillRect/>
        </a:stretch>
      </xdr:blipFill>
      <xdr:spPr>
        <a:xfrm>
          <a:off x="12626880" y="38869"/>
          <a:ext cx="736600" cy="11125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1139473</xdr:colOff>
      <xdr:row>3</xdr:row>
      <xdr:rowOff>47625</xdr:rowOff>
    </xdr:to>
    <xdr:pic>
      <xdr:nvPicPr>
        <xdr:cNvPr id="2" name="Imagen 1">
          <a:extLst>
            <a:ext uri="{FF2B5EF4-FFF2-40B4-BE49-F238E27FC236}">
              <a16:creationId xmlns:a16="http://schemas.microsoft.com/office/drawing/2014/main" id="{374E15A4-6141-0F45-B2BB-5FB9486E9821}"/>
            </a:ext>
          </a:extLst>
        </xdr:cNvPr>
        <xdr:cNvPicPr>
          <a:picLocks noChangeAspect="1"/>
        </xdr:cNvPicPr>
      </xdr:nvPicPr>
      <xdr:blipFill>
        <a:blip xmlns:r="http://schemas.openxmlformats.org/officeDocument/2006/relationships" r:embed="rId1"/>
        <a:stretch>
          <a:fillRect/>
        </a:stretch>
      </xdr:blipFill>
      <xdr:spPr>
        <a:xfrm>
          <a:off x="1066800" y="0"/>
          <a:ext cx="917223" cy="1190625"/>
        </a:xfrm>
        <a:prstGeom prst="rect">
          <a:avLst/>
        </a:prstGeom>
      </xdr:spPr>
    </xdr:pic>
    <xdr:clientData/>
  </xdr:twoCellAnchor>
  <xdr:twoCellAnchor editAs="oneCell">
    <xdr:from>
      <xdr:col>6</xdr:col>
      <xdr:colOff>197813</xdr:colOff>
      <xdr:row>0</xdr:row>
      <xdr:rowOff>38869</xdr:rowOff>
    </xdr:from>
    <xdr:to>
      <xdr:col>6</xdr:col>
      <xdr:colOff>934413</xdr:colOff>
      <xdr:row>2</xdr:row>
      <xdr:rowOff>349250</xdr:rowOff>
    </xdr:to>
    <xdr:pic>
      <xdr:nvPicPr>
        <xdr:cNvPr id="3" name="Imagen 2">
          <a:extLst>
            <a:ext uri="{FF2B5EF4-FFF2-40B4-BE49-F238E27FC236}">
              <a16:creationId xmlns:a16="http://schemas.microsoft.com/office/drawing/2014/main" id="{268B843C-A975-2E46-A045-C32AF97CD0F2}"/>
            </a:ext>
          </a:extLst>
        </xdr:cNvPr>
        <xdr:cNvPicPr>
          <a:picLocks noChangeAspect="1"/>
        </xdr:cNvPicPr>
      </xdr:nvPicPr>
      <xdr:blipFill>
        <a:blip xmlns:r="http://schemas.openxmlformats.org/officeDocument/2006/relationships" r:embed="rId2"/>
        <a:stretch>
          <a:fillRect/>
        </a:stretch>
      </xdr:blipFill>
      <xdr:spPr>
        <a:xfrm>
          <a:off x="8214688" y="38869"/>
          <a:ext cx="736600" cy="1072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ipse.gov.co/mapa-del-sitio/transparencia-ipse/planeacion/rendicion-de-cuentas/rendicion-de-cuentas-al-ciudadano/" TargetMode="External"/><Relationship Id="rId13" Type="http://schemas.openxmlformats.org/officeDocument/2006/relationships/hyperlink" Target="https://ipse.gov.co/mapa-del-sitio/transparencia-ipse/declaraciones-de-renta-y-complementarios/" TargetMode="External"/><Relationship Id="rId3" Type="http://schemas.openxmlformats.org/officeDocument/2006/relationships/hyperlink" Target="https://ipsegovco-my.sharepoint.com/:f:/g/personal/sistemas_ipse_gov_co/IgBQN49PN8DmToledovX3kN6AR1juu7TTfrJlZhKL18dHfg?e=L9vhVG" TargetMode="External"/><Relationship Id="rId7" Type="http://schemas.openxmlformats.org/officeDocument/2006/relationships/hyperlink" Target="https://ipse.gov.co/documento_planeacion/documento/plan_de_rendicion_de_cuentas/2025/informe_de_gestion_2025.pdf" TargetMode="External"/><Relationship Id="rId12" Type="http://schemas.openxmlformats.org/officeDocument/2006/relationships/hyperlink" Target="https://ipse.gov.co/mapa-del-sitio/transparencia-ipse/estructura-organica-y-talento-humano/hojas-vida-aspirantes/" TargetMode="External"/><Relationship Id="rId2" Type="http://schemas.openxmlformats.org/officeDocument/2006/relationships/hyperlink" Target="https://ipsegovco-my.sharepoint.com/:f:/g/personal/sistemas_ipse_gov_co/IgBQN49PN8DmToledovX3kN6AR1juu7TTfrJlZhKL18dHfg?e=L9vhVG" TargetMode="External"/><Relationship Id="rId16" Type="http://schemas.openxmlformats.org/officeDocument/2006/relationships/comments" Target="../comments1.xml"/><Relationship Id="rId1" Type="http://schemas.openxmlformats.org/officeDocument/2006/relationships/hyperlink" Target="https://controldoc.ipse.gov.co/PQRSD/Formulario" TargetMode="External"/><Relationship Id="rId6" Type="http://schemas.openxmlformats.org/officeDocument/2006/relationships/hyperlink" Target="https://ipsegovco-my.sharepoint.com/personal/sistemas_ipse_gov_co/_layouts/15/onedrive.aspx?id=%2Fpersonal%2Fsistemas%5Fipse%5Fgov%5Fco%2FDocuments%2FVIGENCIA%202026%2FMATRIZ%20DE%20RIESGO%202026&amp;ga=1" TargetMode="External"/><Relationship Id="rId11" Type="http://schemas.openxmlformats.org/officeDocument/2006/relationships/hyperlink" Target="https://ipse.gov.co/mapa-del-sitio/ipse-scucha-atencion-al-ciudadano/informes-pqrsd/" TargetMode="External"/><Relationship Id="rId5" Type="http://schemas.openxmlformats.org/officeDocument/2006/relationships/hyperlink" Target="https://ipsegovco-my.sharepoint.com/:f:/g/personal/sistemas_ipse_gov_co/IgBQN49PN8DmToledovX3kN6AR1juu7TTfrJlZhKL18dHfg?e=L9vhVG" TargetMode="External"/><Relationship Id="rId15" Type="http://schemas.openxmlformats.org/officeDocument/2006/relationships/vmlDrawing" Target="../drawings/vmlDrawing1.vml"/><Relationship Id="rId10" Type="http://schemas.openxmlformats.org/officeDocument/2006/relationships/hyperlink" Target="https://ipse.gov.co/codigo-de-integridad/" TargetMode="External"/><Relationship Id="rId4" Type="http://schemas.openxmlformats.org/officeDocument/2006/relationships/hyperlink" Target="https://ipsegovco-my.sharepoint.com/:f:/g/personal/sistemas_ipse_gov_co/IgBQN49PN8DmToledovX3kN6AR1juu7TTfrJlZhKL18dHfg?e=L9vhVG" TargetMode="External"/><Relationship Id="rId9" Type="http://schemas.openxmlformats.org/officeDocument/2006/relationships/hyperlink" Target="https://ipse.gov.co/mapa-del-sitio/transparencia-ipse/planeacion/rendicion-de-cuentas/rendicion-de-cuentas-al-ciudadano/"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ipse.gov.co/blog/2025/11/19/componente-programatico-del-programa-de-transparencia-y-etica-publica/" TargetMode="External"/><Relationship Id="rId2" Type="http://schemas.openxmlformats.org/officeDocument/2006/relationships/hyperlink" Target="https://ipse.gov.co/blog/2025/08/29/componente-transversal-del-programa-de-transparencia-y-etica-publica-ptep-2/" TargetMode="External"/><Relationship Id="rId1" Type="http://schemas.openxmlformats.org/officeDocument/2006/relationships/hyperlink" Target="https://ipsegovco-my.sharepoint.com/:f:/g/personal/katherinecarvajal_ipse_gov_co/IgDZ0x89Wv_7Q6DCDHmqrgxUAcdPrn3yxqgjBbnQAkSxqJY?e=7NyTsp" TargetMode="External"/><Relationship Id="rId5" Type="http://schemas.openxmlformats.org/officeDocument/2006/relationships/drawing" Target="../drawings/drawing6.xml"/><Relationship Id="rId4" Type="http://schemas.openxmlformats.org/officeDocument/2006/relationships/hyperlink" Target="https://ipse.gov.co/blog/2025/12/29/componente-programatico-del-programa-de-transparencia-y-etica-publica-pt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5231-051D-BD48-B99B-13816BB3F2E5}">
  <dimension ref="B1:E26"/>
  <sheetViews>
    <sheetView showGridLines="0" zoomScale="80" zoomScaleNormal="80" workbookViewId="0">
      <selection activeCell="D22" sqref="D22"/>
    </sheetView>
  </sheetViews>
  <sheetFormatPr defaultColWidth="10.85546875" defaultRowHeight="14.1"/>
  <cols>
    <col min="1" max="1" width="4.42578125" style="1" customWidth="1"/>
    <col min="2" max="2" width="24.42578125" style="1" customWidth="1"/>
    <col min="3" max="3" width="6.7109375" style="2" customWidth="1"/>
    <col min="4" max="4" width="47.7109375" style="1" customWidth="1"/>
    <col min="5" max="5" width="20.28515625" style="1" customWidth="1"/>
    <col min="6" max="16384" width="10.85546875" style="1"/>
  </cols>
  <sheetData>
    <row r="1" spans="2:5" ht="30" customHeight="1">
      <c r="B1" s="18"/>
      <c r="C1" s="163" t="s">
        <v>0</v>
      </c>
      <c r="D1" s="163"/>
      <c r="E1" s="16"/>
    </row>
    <row r="2" spans="2:5" ht="30" customHeight="1">
      <c r="B2" s="16"/>
      <c r="C2" s="163"/>
      <c r="D2" s="163"/>
      <c r="E2" s="16"/>
    </row>
    <row r="3" spans="2:5" ht="30" customHeight="1">
      <c r="B3" s="15"/>
      <c r="C3" s="164" t="s">
        <v>1</v>
      </c>
      <c r="D3" s="165"/>
      <c r="E3" s="15"/>
    </row>
    <row r="4" spans="2:5" ht="38.1" customHeight="1">
      <c r="B4" s="42" t="s">
        <v>2</v>
      </c>
      <c r="C4" s="43"/>
      <c r="D4" s="43" t="s">
        <v>3</v>
      </c>
      <c r="E4" s="44" t="s">
        <v>4</v>
      </c>
    </row>
    <row r="5" spans="2:5" ht="21" customHeight="1">
      <c r="B5" s="166" t="s">
        <v>5</v>
      </c>
      <c r="C5" s="33" t="s">
        <v>6</v>
      </c>
      <c r="D5" s="11" t="s">
        <v>7</v>
      </c>
      <c r="E5" s="39" t="s">
        <v>8</v>
      </c>
    </row>
    <row r="6" spans="2:5" ht="21" customHeight="1">
      <c r="B6" s="166"/>
      <c r="C6" s="34" t="s">
        <v>9</v>
      </c>
      <c r="D6" s="12" t="s">
        <v>10</v>
      </c>
      <c r="E6" s="170" t="s">
        <v>11</v>
      </c>
    </row>
    <row r="7" spans="2:5" ht="21" customHeight="1">
      <c r="B7" s="166"/>
      <c r="C7" s="34" t="s">
        <v>12</v>
      </c>
      <c r="D7" s="12" t="s">
        <v>13</v>
      </c>
      <c r="E7" s="170"/>
    </row>
    <row r="8" spans="2:5" ht="21" customHeight="1">
      <c r="B8" s="166"/>
      <c r="C8" s="34" t="s">
        <v>14</v>
      </c>
      <c r="D8" s="12" t="s">
        <v>15</v>
      </c>
      <c r="E8" s="170"/>
    </row>
    <row r="9" spans="2:5" ht="21" customHeight="1">
      <c r="B9" s="166"/>
      <c r="C9" s="34" t="s">
        <v>16</v>
      </c>
      <c r="D9" s="12" t="s">
        <v>17</v>
      </c>
      <c r="E9" s="40" t="s">
        <v>8</v>
      </c>
    </row>
    <row r="10" spans="2:5" ht="21" customHeight="1">
      <c r="B10" s="166"/>
      <c r="C10" s="34" t="s">
        <v>18</v>
      </c>
      <c r="D10" s="12" t="s">
        <v>19</v>
      </c>
      <c r="E10" s="170" t="s">
        <v>20</v>
      </c>
    </row>
    <row r="11" spans="2:5" ht="21" customHeight="1">
      <c r="B11" s="166"/>
      <c r="C11" s="34" t="s">
        <v>21</v>
      </c>
      <c r="D11" s="12" t="s">
        <v>22</v>
      </c>
      <c r="E11" s="170"/>
    </row>
    <row r="12" spans="2:5" ht="21" customHeight="1">
      <c r="B12" s="166"/>
      <c r="C12" s="34" t="s">
        <v>23</v>
      </c>
      <c r="D12" s="12" t="s">
        <v>24</v>
      </c>
      <c r="E12" s="170"/>
    </row>
    <row r="13" spans="2:5" ht="38.1" customHeight="1">
      <c r="B13" s="166"/>
      <c r="C13" s="35" t="s">
        <v>25</v>
      </c>
      <c r="D13" s="13" t="s">
        <v>26</v>
      </c>
      <c r="E13" s="41" t="s">
        <v>27</v>
      </c>
    </row>
    <row r="14" spans="2:5" ht="21" customHeight="1">
      <c r="B14" s="166" t="s">
        <v>28</v>
      </c>
      <c r="C14" s="33" t="s">
        <v>29</v>
      </c>
      <c r="D14" s="36" t="s">
        <v>30</v>
      </c>
      <c r="E14" s="167" t="s">
        <v>31</v>
      </c>
    </row>
    <row r="15" spans="2:5" ht="21" customHeight="1">
      <c r="B15" s="166"/>
      <c r="C15" s="32" t="s">
        <v>32</v>
      </c>
      <c r="D15" s="12" t="s">
        <v>33</v>
      </c>
      <c r="E15" s="168"/>
    </row>
    <row r="16" spans="2:5" ht="21" customHeight="1">
      <c r="B16" s="166"/>
      <c r="C16" s="32" t="s">
        <v>34</v>
      </c>
      <c r="D16" s="12" t="s">
        <v>35</v>
      </c>
      <c r="E16" s="168"/>
    </row>
    <row r="17" spans="2:5" ht="21" customHeight="1">
      <c r="B17" s="166"/>
      <c r="C17" s="32" t="s">
        <v>36</v>
      </c>
      <c r="D17" s="14" t="s">
        <v>37</v>
      </c>
      <c r="E17" s="168"/>
    </row>
    <row r="18" spans="2:5" ht="21" customHeight="1">
      <c r="B18" s="166"/>
      <c r="C18" s="32" t="s">
        <v>38</v>
      </c>
      <c r="D18" s="12" t="s">
        <v>39</v>
      </c>
      <c r="E18" s="168"/>
    </row>
    <row r="19" spans="2:5" ht="21" customHeight="1">
      <c r="B19" s="166"/>
      <c r="C19" s="34" t="s">
        <v>40</v>
      </c>
      <c r="D19" s="37" t="s">
        <v>41</v>
      </c>
      <c r="E19" s="168"/>
    </row>
    <row r="20" spans="2:5" ht="21" customHeight="1">
      <c r="B20" s="166"/>
      <c r="C20" s="32" t="s">
        <v>42</v>
      </c>
      <c r="D20" s="12" t="s">
        <v>43</v>
      </c>
      <c r="E20" s="168"/>
    </row>
    <row r="21" spans="2:5" ht="21" customHeight="1">
      <c r="B21" s="166"/>
      <c r="C21" s="32" t="s">
        <v>44</v>
      </c>
      <c r="D21" s="12" t="s">
        <v>45</v>
      </c>
      <c r="E21" s="168"/>
    </row>
    <row r="22" spans="2:5" ht="21" customHeight="1">
      <c r="B22" s="166"/>
      <c r="C22" s="34" t="s">
        <v>46</v>
      </c>
      <c r="D22" s="37" t="s">
        <v>47</v>
      </c>
      <c r="E22" s="168"/>
    </row>
    <row r="23" spans="2:5" ht="21" customHeight="1">
      <c r="B23" s="166"/>
      <c r="C23" s="32" t="s">
        <v>48</v>
      </c>
      <c r="D23" s="12" t="s">
        <v>49</v>
      </c>
      <c r="E23" s="168"/>
    </row>
    <row r="24" spans="2:5" ht="21" customHeight="1">
      <c r="B24" s="166"/>
      <c r="C24" s="32" t="s">
        <v>50</v>
      </c>
      <c r="D24" s="12" t="s">
        <v>51</v>
      </c>
      <c r="E24" s="168"/>
    </row>
    <row r="25" spans="2:5" ht="21" customHeight="1">
      <c r="B25" s="166"/>
      <c r="C25" s="32" t="s">
        <v>52</v>
      </c>
      <c r="D25" s="12" t="s">
        <v>53</v>
      </c>
      <c r="E25" s="168"/>
    </row>
    <row r="26" spans="2:5" ht="21" customHeight="1">
      <c r="B26" s="166"/>
      <c r="C26" s="35" t="s">
        <v>54</v>
      </c>
      <c r="D26" s="38" t="s">
        <v>55</v>
      </c>
      <c r="E26" s="169"/>
    </row>
  </sheetData>
  <mergeCells count="7">
    <mergeCell ref="C1:D2"/>
    <mergeCell ref="C3:D3"/>
    <mergeCell ref="B14:B26"/>
    <mergeCell ref="E14:E26"/>
    <mergeCell ref="E6:E8"/>
    <mergeCell ref="E10:E12"/>
    <mergeCell ref="B5:B13"/>
  </mergeCells>
  <phoneticPr fontId="2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CA95-51B1-634A-B29F-F222132E2D7C}">
  <dimension ref="A1:T92"/>
  <sheetViews>
    <sheetView showGridLines="0" zoomScale="80" zoomScaleNormal="80" workbookViewId="0">
      <selection activeCell="D31" sqref="D31:L31"/>
    </sheetView>
  </sheetViews>
  <sheetFormatPr defaultColWidth="10.85546875" defaultRowHeight="15"/>
  <cols>
    <col min="1" max="1" width="4.85546875" customWidth="1"/>
    <col min="2" max="9" width="10.85546875" style="19"/>
    <col min="10" max="10" width="16.28515625" style="19" customWidth="1"/>
    <col min="11" max="11" width="18.7109375" style="19" customWidth="1"/>
    <col min="12" max="12" width="16.42578125" style="19" customWidth="1"/>
    <col min="13" max="20" width="10.85546875" style="20"/>
    <col min="21" max="16384" width="10.85546875" style="19"/>
  </cols>
  <sheetData>
    <row r="1" spans="1:20" s="3" customFormat="1" ht="30" customHeight="1">
      <c r="A1"/>
      <c r="B1" s="5"/>
      <c r="C1" s="10"/>
      <c r="D1" s="208" t="s">
        <v>56</v>
      </c>
      <c r="E1" s="209"/>
      <c r="F1" s="209"/>
      <c r="G1" s="209"/>
      <c r="H1" s="209"/>
      <c r="I1" s="209"/>
      <c r="J1" s="209"/>
      <c r="K1" s="209"/>
      <c r="L1" s="6"/>
      <c r="M1" s="7"/>
      <c r="N1" s="7"/>
      <c r="O1" s="7"/>
      <c r="P1" s="7"/>
      <c r="Q1" s="7"/>
      <c r="R1" s="7"/>
      <c r="S1" s="7"/>
      <c r="T1" s="7"/>
    </row>
    <row r="2" spans="1:20" s="3" customFormat="1" ht="30" customHeight="1">
      <c r="A2"/>
      <c r="B2" s="8"/>
      <c r="C2" s="7"/>
      <c r="D2" s="210"/>
      <c r="E2" s="211"/>
      <c r="F2" s="211"/>
      <c r="G2" s="211"/>
      <c r="H2" s="211"/>
      <c r="I2" s="211"/>
      <c r="J2" s="211"/>
      <c r="K2" s="211"/>
      <c r="L2" s="9"/>
      <c r="M2" s="7"/>
      <c r="N2" s="7"/>
      <c r="O2" s="7"/>
      <c r="P2" s="7"/>
      <c r="Q2" s="7"/>
      <c r="R2" s="7"/>
      <c r="S2" s="7"/>
      <c r="T2" s="7"/>
    </row>
    <row r="3" spans="1:20" s="3" customFormat="1" ht="30" customHeight="1">
      <c r="A3"/>
      <c r="B3" s="8"/>
      <c r="C3" s="7"/>
      <c r="D3" s="212" t="s">
        <v>57</v>
      </c>
      <c r="E3" s="213"/>
      <c r="F3" s="213"/>
      <c r="G3" s="213"/>
      <c r="H3" s="213"/>
      <c r="I3" s="213"/>
      <c r="J3" s="213"/>
      <c r="K3" s="213"/>
      <c r="L3" s="4"/>
      <c r="M3" s="7"/>
      <c r="N3" s="7"/>
      <c r="O3" s="7"/>
      <c r="P3" s="7"/>
      <c r="Q3" s="7"/>
      <c r="R3" s="7"/>
      <c r="S3" s="7"/>
      <c r="T3" s="7"/>
    </row>
    <row r="4" spans="1:20" s="20" customFormat="1" ht="60" customHeight="1">
      <c r="A4"/>
      <c r="B4" s="206" t="s">
        <v>58</v>
      </c>
      <c r="C4" s="207"/>
      <c r="D4" s="184" t="s">
        <v>59</v>
      </c>
      <c r="E4" s="185"/>
      <c r="F4" s="185"/>
      <c r="G4" s="185"/>
      <c r="H4" s="185"/>
      <c r="I4" s="185"/>
      <c r="J4" s="185"/>
      <c r="K4" s="185"/>
      <c r="L4" s="186"/>
    </row>
    <row r="5" spans="1:20" s="20" customFormat="1" ht="57" customHeight="1">
      <c r="A5"/>
      <c r="B5" s="206"/>
      <c r="C5" s="207"/>
      <c r="D5" s="187" t="s">
        <v>60</v>
      </c>
      <c r="E5" s="188"/>
      <c r="F5" s="188"/>
      <c r="G5" s="188"/>
      <c r="H5" s="188"/>
      <c r="I5" s="188"/>
      <c r="J5" s="188"/>
      <c r="K5" s="188"/>
      <c r="L5" s="186"/>
    </row>
    <row r="6" spans="1:20" s="20" customFormat="1" ht="45" customHeight="1">
      <c r="A6"/>
      <c r="B6" s="206"/>
      <c r="C6" s="207"/>
      <c r="D6" s="189" t="s">
        <v>61</v>
      </c>
      <c r="E6" s="190"/>
      <c r="F6" s="190"/>
      <c r="G6" s="190"/>
      <c r="H6" s="190"/>
      <c r="I6" s="190"/>
      <c r="J6" s="190"/>
      <c r="K6" s="190"/>
      <c r="L6" s="191"/>
    </row>
    <row r="7" spans="1:20" s="20" customFormat="1">
      <c r="A7"/>
      <c r="B7" s="206" t="s">
        <v>62</v>
      </c>
      <c r="C7" s="207"/>
      <c r="D7" s="187" t="s">
        <v>63</v>
      </c>
      <c r="E7" s="188"/>
      <c r="F7" s="188"/>
      <c r="G7" s="188"/>
      <c r="H7" s="188"/>
      <c r="I7" s="188"/>
      <c r="J7" s="188"/>
      <c r="K7" s="188"/>
      <c r="L7" s="186"/>
    </row>
    <row r="8" spans="1:20" s="20" customFormat="1">
      <c r="A8"/>
      <c r="B8" s="206"/>
      <c r="C8" s="207"/>
      <c r="D8" s="187"/>
      <c r="E8" s="188"/>
      <c r="F8" s="188"/>
      <c r="G8" s="188"/>
      <c r="H8" s="188"/>
      <c r="I8" s="188"/>
      <c r="J8" s="188"/>
      <c r="K8" s="188"/>
      <c r="L8" s="186"/>
    </row>
    <row r="9" spans="1:20" s="20" customFormat="1">
      <c r="A9"/>
      <c r="B9" s="206"/>
      <c r="C9" s="207"/>
      <c r="D9" s="187"/>
      <c r="E9" s="188"/>
      <c r="F9" s="188"/>
      <c r="G9" s="188"/>
      <c r="H9" s="188"/>
      <c r="I9" s="188"/>
      <c r="J9" s="188"/>
      <c r="K9" s="188"/>
      <c r="L9" s="186"/>
    </row>
    <row r="10" spans="1:20" s="20" customFormat="1">
      <c r="A10"/>
      <c r="B10" s="206"/>
      <c r="C10" s="207"/>
      <c r="D10" s="187"/>
      <c r="E10" s="188"/>
      <c r="F10" s="188"/>
      <c r="G10" s="188"/>
      <c r="H10" s="188"/>
      <c r="I10" s="188"/>
      <c r="J10" s="188"/>
      <c r="K10" s="188"/>
      <c r="L10" s="186"/>
    </row>
    <row r="11" spans="1:20" s="20" customFormat="1" ht="30" customHeight="1">
      <c r="A11"/>
      <c r="B11" s="171" t="s">
        <v>64</v>
      </c>
      <c r="C11" s="172"/>
      <c r="D11" s="192" t="s">
        <v>65</v>
      </c>
      <c r="E11" s="198"/>
      <c r="F11" s="198"/>
      <c r="G11" s="198"/>
      <c r="H11" s="198"/>
      <c r="I11" s="198"/>
      <c r="J11" s="198"/>
      <c r="K11" s="198"/>
      <c r="L11" s="199"/>
    </row>
    <row r="12" spans="1:20" s="20" customFormat="1" ht="30" customHeight="1">
      <c r="A12"/>
      <c r="B12" s="173"/>
      <c r="C12" s="174"/>
      <c r="D12" s="200"/>
      <c r="E12" s="201"/>
      <c r="F12" s="201"/>
      <c r="G12" s="201"/>
      <c r="H12" s="201"/>
      <c r="I12" s="201"/>
      <c r="J12" s="201"/>
      <c r="K12" s="201"/>
      <c r="L12" s="202"/>
    </row>
    <row r="13" spans="1:20" s="20" customFormat="1" ht="30" customHeight="1">
      <c r="A13"/>
      <c r="B13" s="173"/>
      <c r="C13" s="174"/>
      <c r="D13" s="200"/>
      <c r="E13" s="201"/>
      <c r="F13" s="201"/>
      <c r="G13" s="201"/>
      <c r="H13" s="201"/>
      <c r="I13" s="201"/>
      <c r="J13" s="201"/>
      <c r="K13" s="201"/>
      <c r="L13" s="202"/>
    </row>
    <row r="14" spans="1:20" s="20" customFormat="1" ht="30" customHeight="1">
      <c r="A14"/>
      <c r="B14" s="173"/>
      <c r="C14" s="174"/>
      <c r="D14" s="200"/>
      <c r="E14" s="201"/>
      <c r="F14" s="201"/>
      <c r="G14" s="201"/>
      <c r="H14" s="201"/>
      <c r="I14" s="201"/>
      <c r="J14" s="201"/>
      <c r="K14" s="201"/>
      <c r="L14" s="202"/>
    </row>
    <row r="15" spans="1:20" s="20" customFormat="1" ht="37.5" customHeight="1">
      <c r="A15"/>
      <c r="B15" s="171" t="s">
        <v>66</v>
      </c>
      <c r="C15" s="172"/>
      <c r="D15" s="192" t="s">
        <v>67</v>
      </c>
      <c r="E15" s="198"/>
      <c r="F15" s="198"/>
      <c r="G15" s="198"/>
      <c r="H15" s="198"/>
      <c r="I15" s="198"/>
      <c r="J15" s="198"/>
      <c r="K15" s="198"/>
      <c r="L15" s="199"/>
    </row>
    <row r="16" spans="1:20" s="20" customFormat="1" ht="44.25" customHeight="1">
      <c r="A16"/>
      <c r="B16" s="173"/>
      <c r="C16" s="174"/>
      <c r="D16" s="200"/>
      <c r="E16" s="201"/>
      <c r="F16" s="201"/>
      <c r="G16" s="201"/>
      <c r="H16" s="201"/>
      <c r="I16" s="201"/>
      <c r="J16" s="201"/>
      <c r="K16" s="201"/>
      <c r="L16" s="202"/>
    </row>
    <row r="17" spans="1:12" s="20" customFormat="1" ht="27.75" customHeight="1">
      <c r="A17"/>
      <c r="B17" s="173"/>
      <c r="C17" s="174"/>
      <c r="D17" s="200"/>
      <c r="E17" s="201"/>
      <c r="F17" s="201"/>
      <c r="G17" s="201"/>
      <c r="H17" s="201"/>
      <c r="I17" s="201"/>
      <c r="J17" s="201"/>
      <c r="K17" s="201"/>
      <c r="L17" s="202"/>
    </row>
    <row r="18" spans="1:12" s="20" customFormat="1" ht="185.1" customHeight="1">
      <c r="A18"/>
      <c r="B18" s="173"/>
      <c r="C18" s="174"/>
      <c r="D18" s="200"/>
      <c r="E18" s="201"/>
      <c r="F18" s="201"/>
      <c r="G18" s="201"/>
      <c r="H18" s="201"/>
      <c r="I18" s="201"/>
      <c r="J18" s="201"/>
      <c r="K18" s="201"/>
      <c r="L18" s="202"/>
    </row>
    <row r="19" spans="1:12" s="20" customFormat="1" ht="37.5" customHeight="1">
      <c r="A19"/>
      <c r="B19" s="171" t="s">
        <v>68</v>
      </c>
      <c r="C19" s="172"/>
      <c r="D19" s="192" t="s">
        <v>69</v>
      </c>
      <c r="E19" s="198"/>
      <c r="F19" s="198"/>
      <c r="G19" s="198"/>
      <c r="H19" s="198"/>
      <c r="I19" s="198"/>
      <c r="J19" s="198"/>
      <c r="K19" s="198"/>
      <c r="L19" s="199"/>
    </row>
    <row r="20" spans="1:12" s="20" customFormat="1" ht="44.25" customHeight="1">
      <c r="A20"/>
      <c r="B20" s="173"/>
      <c r="C20" s="174"/>
      <c r="D20" s="200"/>
      <c r="E20" s="201"/>
      <c r="F20" s="201"/>
      <c r="G20" s="201"/>
      <c r="H20" s="201"/>
      <c r="I20" s="201"/>
      <c r="J20" s="201"/>
      <c r="K20" s="201"/>
      <c r="L20" s="202"/>
    </row>
    <row r="21" spans="1:12" s="20" customFormat="1" ht="27.75" customHeight="1">
      <c r="A21"/>
      <c r="B21" s="173"/>
      <c r="C21" s="174"/>
      <c r="D21" s="200"/>
      <c r="E21" s="201"/>
      <c r="F21" s="201"/>
      <c r="G21" s="201"/>
      <c r="H21" s="201"/>
      <c r="I21" s="201"/>
      <c r="J21" s="201"/>
      <c r="K21" s="201"/>
      <c r="L21" s="202"/>
    </row>
    <row r="22" spans="1:12" s="20" customFormat="1" ht="39" customHeight="1">
      <c r="A22"/>
      <c r="B22" s="173"/>
      <c r="C22" s="174"/>
      <c r="D22" s="200"/>
      <c r="E22" s="201"/>
      <c r="F22" s="201"/>
      <c r="G22" s="201"/>
      <c r="H22" s="201"/>
      <c r="I22" s="201"/>
      <c r="J22" s="201"/>
      <c r="K22" s="201"/>
      <c r="L22" s="202"/>
    </row>
    <row r="23" spans="1:12" s="20" customFormat="1" ht="41.25" customHeight="1">
      <c r="A23"/>
      <c r="B23" s="171" t="s">
        <v>70</v>
      </c>
      <c r="C23" s="172"/>
      <c r="D23" s="192" t="s">
        <v>71</v>
      </c>
      <c r="E23" s="198"/>
      <c r="F23" s="198"/>
      <c r="G23" s="198"/>
      <c r="H23" s="198"/>
      <c r="I23" s="198"/>
      <c r="J23" s="198"/>
      <c r="K23" s="198"/>
      <c r="L23" s="199"/>
    </row>
    <row r="24" spans="1:12" s="20" customFormat="1" ht="37.5" customHeight="1">
      <c r="A24"/>
      <c r="B24" s="173"/>
      <c r="C24" s="174"/>
      <c r="D24" s="200"/>
      <c r="E24" s="201"/>
      <c r="F24" s="201"/>
      <c r="G24" s="201"/>
      <c r="H24" s="201"/>
      <c r="I24" s="201"/>
      <c r="J24" s="201"/>
      <c r="K24" s="201"/>
      <c r="L24" s="202"/>
    </row>
    <row r="25" spans="1:12" s="20" customFormat="1" ht="40.5" customHeight="1">
      <c r="A25"/>
      <c r="B25" s="173"/>
      <c r="C25" s="174"/>
      <c r="D25" s="200"/>
      <c r="E25" s="201"/>
      <c r="F25" s="201"/>
      <c r="G25" s="201"/>
      <c r="H25" s="201"/>
      <c r="I25" s="201"/>
      <c r="J25" s="201"/>
      <c r="K25" s="201"/>
      <c r="L25" s="202"/>
    </row>
    <row r="26" spans="1:12" s="20" customFormat="1" ht="61.5" customHeight="1">
      <c r="A26"/>
      <c r="B26" s="173"/>
      <c r="C26" s="174"/>
      <c r="D26" s="200"/>
      <c r="E26" s="201"/>
      <c r="F26" s="201"/>
      <c r="G26" s="201"/>
      <c r="H26" s="201"/>
      <c r="I26" s="201"/>
      <c r="J26" s="201"/>
      <c r="K26" s="201"/>
      <c r="L26" s="202"/>
    </row>
    <row r="27" spans="1:12" s="20" customFormat="1" ht="81.95" customHeight="1">
      <c r="A27"/>
      <c r="B27" s="171" t="s">
        <v>72</v>
      </c>
      <c r="C27" s="172"/>
      <c r="D27" s="192" t="s">
        <v>73</v>
      </c>
      <c r="E27" s="193"/>
      <c r="F27" s="193"/>
      <c r="G27" s="193"/>
      <c r="H27" s="193"/>
      <c r="I27" s="193"/>
      <c r="J27" s="193"/>
      <c r="K27" s="193"/>
      <c r="L27" s="194"/>
    </row>
    <row r="28" spans="1:12" s="20" customFormat="1" ht="42" customHeight="1">
      <c r="A28"/>
      <c r="B28" s="173"/>
      <c r="C28" s="174"/>
      <c r="D28" s="195" t="s">
        <v>74</v>
      </c>
      <c r="E28" s="196"/>
      <c r="F28" s="196"/>
      <c r="G28" s="196"/>
      <c r="H28" s="196"/>
      <c r="I28" s="196"/>
      <c r="J28" s="196"/>
      <c r="K28" s="196"/>
      <c r="L28" s="197"/>
    </row>
    <row r="29" spans="1:12" s="20" customFormat="1" ht="59.1" customHeight="1">
      <c r="A29"/>
      <c r="B29" s="173"/>
      <c r="C29" s="174"/>
      <c r="D29" s="195" t="s">
        <v>75</v>
      </c>
      <c r="E29" s="196"/>
      <c r="F29" s="196"/>
      <c r="G29" s="196"/>
      <c r="H29" s="196"/>
      <c r="I29" s="196"/>
      <c r="J29" s="196"/>
      <c r="K29" s="196"/>
      <c r="L29" s="197"/>
    </row>
    <row r="30" spans="1:12" s="20" customFormat="1" ht="27" customHeight="1">
      <c r="A30"/>
      <c r="B30" s="173"/>
      <c r="C30" s="174"/>
      <c r="D30" s="195" t="s">
        <v>76</v>
      </c>
      <c r="E30" s="196"/>
      <c r="F30" s="196"/>
      <c r="G30" s="196"/>
      <c r="H30" s="196"/>
      <c r="I30" s="196"/>
      <c r="J30" s="196"/>
      <c r="K30" s="196"/>
      <c r="L30" s="197"/>
    </row>
    <row r="31" spans="1:12" s="20" customFormat="1" ht="57" customHeight="1">
      <c r="A31"/>
      <c r="B31" s="171" t="s">
        <v>77</v>
      </c>
      <c r="C31" s="172"/>
      <c r="D31" s="192" t="s">
        <v>78</v>
      </c>
      <c r="E31" s="193"/>
      <c r="F31" s="193"/>
      <c r="G31" s="193"/>
      <c r="H31" s="193"/>
      <c r="I31" s="193"/>
      <c r="J31" s="193"/>
      <c r="K31" s="193"/>
      <c r="L31" s="194"/>
    </row>
    <row r="32" spans="1:12" s="20" customFormat="1" ht="66.95" customHeight="1">
      <c r="A32"/>
      <c r="B32" s="173"/>
      <c r="C32" s="174"/>
      <c r="D32" s="195" t="s">
        <v>79</v>
      </c>
      <c r="E32" s="196"/>
      <c r="F32" s="196"/>
      <c r="G32" s="196"/>
      <c r="H32" s="196"/>
      <c r="I32" s="196"/>
      <c r="J32" s="196"/>
      <c r="K32" s="196"/>
      <c r="L32" s="197"/>
    </row>
    <row r="33" spans="1:12" s="20" customFormat="1" ht="23.1" customHeight="1">
      <c r="A33"/>
      <c r="B33" s="173"/>
      <c r="C33" s="174"/>
      <c r="D33" s="203" t="s">
        <v>80</v>
      </c>
      <c r="E33" s="204"/>
      <c r="F33" s="204"/>
      <c r="G33" s="204"/>
      <c r="H33" s="204"/>
      <c r="I33" s="204"/>
      <c r="J33" s="204"/>
      <c r="K33" s="204"/>
      <c r="L33" s="205"/>
    </row>
    <row r="34" spans="1:12" s="20" customFormat="1" ht="15" customHeight="1">
      <c r="A34"/>
      <c r="B34" s="171" t="s">
        <v>81</v>
      </c>
      <c r="C34" s="172"/>
      <c r="D34" s="177" t="s">
        <v>82</v>
      </c>
      <c r="E34" s="178"/>
      <c r="F34" s="178"/>
      <c r="G34" s="178"/>
      <c r="H34" s="178"/>
      <c r="I34" s="178"/>
      <c r="J34" s="178"/>
      <c r="K34" s="178"/>
      <c r="L34" s="179"/>
    </row>
    <row r="35" spans="1:12" s="20" customFormat="1">
      <c r="A35"/>
      <c r="B35" s="173"/>
      <c r="C35" s="174"/>
      <c r="D35" s="180"/>
      <c r="E35" s="178"/>
      <c r="F35" s="178"/>
      <c r="G35" s="178"/>
      <c r="H35" s="178"/>
      <c r="I35" s="178"/>
      <c r="J35" s="178"/>
      <c r="K35" s="178"/>
      <c r="L35" s="179"/>
    </row>
    <row r="36" spans="1:12" s="20" customFormat="1">
      <c r="A36"/>
      <c r="B36" s="173"/>
      <c r="C36" s="174"/>
      <c r="D36" s="180"/>
      <c r="E36" s="178"/>
      <c r="F36" s="178"/>
      <c r="G36" s="178"/>
      <c r="H36" s="178"/>
      <c r="I36" s="178"/>
      <c r="J36" s="178"/>
      <c r="K36" s="178"/>
      <c r="L36" s="179"/>
    </row>
    <row r="37" spans="1:12" s="20" customFormat="1" ht="24" customHeight="1" thickBot="1">
      <c r="A37"/>
      <c r="B37" s="175"/>
      <c r="C37" s="176"/>
      <c r="D37" s="181"/>
      <c r="E37" s="182"/>
      <c r="F37" s="182"/>
      <c r="G37" s="182"/>
      <c r="H37" s="182"/>
      <c r="I37" s="182"/>
      <c r="J37" s="182"/>
      <c r="K37" s="182"/>
      <c r="L37" s="183"/>
    </row>
    <row r="38" spans="1:12" s="20" customFormat="1">
      <c r="A38"/>
    </row>
    <row r="39" spans="1:12" s="20" customFormat="1">
      <c r="A39"/>
    </row>
    <row r="40" spans="1:12" s="20" customFormat="1">
      <c r="A40"/>
    </row>
    <row r="41" spans="1:12" s="20" customFormat="1">
      <c r="A41"/>
    </row>
    <row r="42" spans="1:12" s="20" customFormat="1">
      <c r="A42"/>
    </row>
    <row r="43" spans="1:12" s="20" customFormat="1">
      <c r="A43"/>
    </row>
    <row r="44" spans="1:12" s="20" customFormat="1">
      <c r="A44"/>
    </row>
    <row r="45" spans="1:12" s="20" customFormat="1">
      <c r="A45"/>
    </row>
    <row r="46" spans="1:12" s="20" customFormat="1">
      <c r="A46"/>
    </row>
    <row r="47" spans="1:12" s="20" customFormat="1">
      <c r="A47"/>
    </row>
    <row r="48" spans="1:12" s="20" customFormat="1">
      <c r="A48"/>
    </row>
    <row r="49" spans="1:1" s="20" customFormat="1">
      <c r="A49"/>
    </row>
    <row r="50" spans="1:1" s="20" customFormat="1">
      <c r="A50"/>
    </row>
    <row r="51" spans="1:1" s="20" customFormat="1">
      <c r="A51"/>
    </row>
    <row r="52" spans="1:1" s="20" customFormat="1">
      <c r="A52"/>
    </row>
    <row r="53" spans="1:1" s="20" customFormat="1">
      <c r="A53"/>
    </row>
    <row r="54" spans="1:1" s="20" customFormat="1">
      <c r="A54"/>
    </row>
    <row r="55" spans="1:1" s="20" customFormat="1">
      <c r="A55"/>
    </row>
    <row r="56" spans="1:1" s="20" customFormat="1">
      <c r="A56"/>
    </row>
    <row r="57" spans="1:1" s="20" customFormat="1">
      <c r="A57"/>
    </row>
    <row r="58" spans="1:1" s="20" customFormat="1">
      <c r="A58"/>
    </row>
    <row r="59" spans="1:1" s="20" customFormat="1">
      <c r="A59"/>
    </row>
    <row r="60" spans="1:1" s="20" customFormat="1">
      <c r="A60"/>
    </row>
    <row r="61" spans="1:1" s="20" customFormat="1">
      <c r="A61"/>
    </row>
    <row r="62" spans="1:1" s="20" customFormat="1">
      <c r="A62"/>
    </row>
    <row r="63" spans="1:1" s="20" customFormat="1">
      <c r="A63"/>
    </row>
    <row r="64" spans="1:1" s="20" customFormat="1">
      <c r="A64"/>
    </row>
    <row r="65" spans="1:1" s="20" customFormat="1">
      <c r="A65"/>
    </row>
    <row r="66" spans="1:1" s="20" customFormat="1">
      <c r="A66"/>
    </row>
    <row r="67" spans="1:1" s="20" customFormat="1">
      <c r="A67"/>
    </row>
    <row r="68" spans="1:1" s="20" customFormat="1">
      <c r="A68"/>
    </row>
    <row r="69" spans="1:1" s="20" customFormat="1">
      <c r="A69"/>
    </row>
    <row r="70" spans="1:1" s="20" customFormat="1">
      <c r="A70"/>
    </row>
    <row r="71" spans="1:1" s="20" customFormat="1">
      <c r="A71"/>
    </row>
    <row r="72" spans="1:1" s="20" customFormat="1">
      <c r="A72"/>
    </row>
    <row r="73" spans="1:1" s="20" customFormat="1">
      <c r="A73"/>
    </row>
    <row r="74" spans="1:1" s="20" customFormat="1">
      <c r="A74"/>
    </row>
    <row r="75" spans="1:1" s="20" customFormat="1">
      <c r="A75"/>
    </row>
    <row r="76" spans="1:1" s="20" customFormat="1">
      <c r="A76"/>
    </row>
    <row r="77" spans="1:1" s="20" customFormat="1">
      <c r="A77"/>
    </row>
    <row r="78" spans="1:1" s="20" customFormat="1">
      <c r="A78"/>
    </row>
    <row r="79" spans="1:1" s="20" customFormat="1">
      <c r="A79"/>
    </row>
    <row r="80" spans="1:1" s="20" customFormat="1">
      <c r="A80"/>
    </row>
    <row r="81" spans="1:12" s="20" customFormat="1">
      <c r="A81"/>
    </row>
    <row r="82" spans="1:12" s="20" customFormat="1">
      <c r="A82"/>
    </row>
    <row r="83" spans="1:12" s="20" customFormat="1">
      <c r="A83"/>
    </row>
    <row r="84" spans="1:12" s="20" customFormat="1">
      <c r="A84"/>
    </row>
    <row r="85" spans="1:12" s="20" customFormat="1">
      <c r="A85"/>
    </row>
    <row r="86" spans="1:12" s="20" customFormat="1">
      <c r="A86"/>
    </row>
    <row r="87" spans="1:12" s="20" customFormat="1">
      <c r="A87"/>
    </row>
    <row r="88" spans="1:12" s="20" customFormat="1">
      <c r="A88"/>
    </row>
    <row r="89" spans="1:12" s="20" customFormat="1">
      <c r="A89"/>
      <c r="B89" s="19"/>
      <c r="C89" s="19"/>
      <c r="D89" s="19"/>
      <c r="E89" s="19"/>
      <c r="F89" s="19"/>
      <c r="G89" s="19"/>
      <c r="H89" s="19"/>
      <c r="I89" s="19"/>
      <c r="J89" s="19"/>
      <c r="K89" s="19"/>
      <c r="L89" s="19"/>
    </row>
    <row r="90" spans="1:12" s="20" customFormat="1">
      <c r="A90"/>
      <c r="B90" s="19"/>
      <c r="C90" s="19"/>
      <c r="D90" s="19"/>
      <c r="E90" s="19"/>
      <c r="F90" s="19"/>
      <c r="G90" s="19"/>
      <c r="H90" s="19"/>
      <c r="I90" s="19"/>
      <c r="J90" s="19"/>
      <c r="K90" s="19"/>
      <c r="L90" s="19"/>
    </row>
    <row r="91" spans="1:12" s="20" customFormat="1">
      <c r="A91"/>
      <c r="B91" s="19"/>
      <c r="C91" s="19"/>
      <c r="D91" s="19"/>
      <c r="E91" s="19"/>
      <c r="F91" s="19"/>
      <c r="G91" s="19"/>
      <c r="H91" s="19"/>
      <c r="I91" s="19"/>
      <c r="J91" s="19"/>
      <c r="K91" s="19"/>
      <c r="L91" s="19"/>
    </row>
    <row r="92" spans="1:12" s="20" customFormat="1">
      <c r="A92"/>
      <c r="B92" s="19"/>
      <c r="C92" s="19"/>
      <c r="D92" s="19"/>
      <c r="E92" s="19"/>
      <c r="F92" s="19"/>
      <c r="G92" s="19"/>
      <c r="H92" s="19"/>
      <c r="I92" s="19"/>
      <c r="J92" s="19"/>
      <c r="K92" s="19"/>
      <c r="L92" s="19"/>
    </row>
  </sheetData>
  <mergeCells count="27">
    <mergeCell ref="B4:C6"/>
    <mergeCell ref="B7:C10"/>
    <mergeCell ref="D7:L10"/>
    <mergeCell ref="D1:K2"/>
    <mergeCell ref="D3:K3"/>
    <mergeCell ref="B11:C14"/>
    <mergeCell ref="D11:L14"/>
    <mergeCell ref="B15:C18"/>
    <mergeCell ref="D15:L18"/>
    <mergeCell ref="B19:C22"/>
    <mergeCell ref="D19:L22"/>
    <mergeCell ref="B34:C37"/>
    <mergeCell ref="D34:L37"/>
    <mergeCell ref="D4:L4"/>
    <mergeCell ref="D5:L5"/>
    <mergeCell ref="D6:L6"/>
    <mergeCell ref="D27:L27"/>
    <mergeCell ref="D28:L28"/>
    <mergeCell ref="D29:L29"/>
    <mergeCell ref="D30:L30"/>
    <mergeCell ref="D31:L31"/>
    <mergeCell ref="D32:L32"/>
    <mergeCell ref="B23:C26"/>
    <mergeCell ref="D23:L26"/>
    <mergeCell ref="B27:C30"/>
    <mergeCell ref="B31:C33"/>
    <mergeCell ref="D33:L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D3B4-1296-804E-A816-590C9E0F77FE}">
  <dimension ref="A1:T92"/>
  <sheetViews>
    <sheetView showGridLines="0" zoomScale="80" zoomScaleNormal="80" workbookViewId="0">
      <selection activeCell="D31" sqref="D31:L31"/>
    </sheetView>
  </sheetViews>
  <sheetFormatPr defaultColWidth="10.85546875" defaultRowHeight="15"/>
  <cols>
    <col min="1" max="1" width="4.85546875" style="3" customWidth="1"/>
    <col min="2" max="9" width="10.85546875" style="3"/>
    <col min="10" max="10" width="16.28515625" style="3" customWidth="1"/>
    <col min="11" max="11" width="18.7109375" style="3" customWidth="1"/>
    <col min="12" max="12" width="16.42578125" style="3" customWidth="1"/>
    <col min="13" max="20" width="10.85546875" style="7"/>
    <col min="21" max="16384" width="10.85546875" style="3"/>
  </cols>
  <sheetData>
    <row r="1" spans="1:12" ht="27" customHeight="1">
      <c r="B1" s="5"/>
      <c r="C1" s="10"/>
      <c r="D1" s="208" t="s">
        <v>56</v>
      </c>
      <c r="E1" s="209"/>
      <c r="F1" s="209"/>
      <c r="G1" s="209"/>
      <c r="H1" s="209"/>
      <c r="I1" s="209"/>
      <c r="J1" s="209"/>
      <c r="K1" s="209"/>
      <c r="L1" s="6"/>
    </row>
    <row r="2" spans="1:12" ht="27" customHeight="1">
      <c r="B2" s="8"/>
      <c r="C2" s="7"/>
      <c r="D2" s="210"/>
      <c r="E2" s="211"/>
      <c r="F2" s="211"/>
      <c r="G2" s="211"/>
      <c r="H2" s="211"/>
      <c r="I2" s="211"/>
      <c r="J2" s="211"/>
      <c r="K2" s="211"/>
      <c r="L2" s="9"/>
    </row>
    <row r="3" spans="1:12" ht="39" customHeight="1">
      <c r="B3" s="8"/>
      <c r="C3" s="7"/>
      <c r="D3" s="212" t="s">
        <v>57</v>
      </c>
      <c r="E3" s="213"/>
      <c r="F3" s="213"/>
      <c r="G3" s="213"/>
      <c r="H3" s="213"/>
      <c r="I3" s="213"/>
      <c r="J3" s="213"/>
      <c r="K3" s="213"/>
      <c r="L3" s="4"/>
    </row>
    <row r="4" spans="1:12" ht="30" customHeight="1">
      <c r="B4" s="171" t="s">
        <v>83</v>
      </c>
      <c r="C4" s="172"/>
      <c r="D4" s="228" t="s">
        <v>84</v>
      </c>
      <c r="E4" s="229"/>
      <c r="F4" s="229"/>
      <c r="G4" s="229"/>
      <c r="H4" s="229"/>
      <c r="I4" s="229"/>
      <c r="J4" s="229"/>
      <c r="K4" s="229"/>
      <c r="L4" s="230"/>
    </row>
    <row r="5" spans="1:12" ht="56.1" customHeight="1">
      <c r="B5" s="173"/>
      <c r="C5" s="174"/>
      <c r="D5" s="184" t="s">
        <v>85</v>
      </c>
      <c r="E5" s="185"/>
      <c r="F5" s="185"/>
      <c r="G5" s="185"/>
      <c r="H5" s="185"/>
      <c r="I5" s="185"/>
      <c r="J5" s="185"/>
      <c r="K5" s="185"/>
      <c r="L5" s="227"/>
    </row>
    <row r="6" spans="1:12" ht="27.95" customHeight="1">
      <c r="B6" s="173"/>
      <c r="C6" s="174"/>
      <c r="D6" s="187" t="s">
        <v>86</v>
      </c>
      <c r="E6" s="188"/>
      <c r="F6" s="188"/>
      <c r="G6" s="188"/>
      <c r="H6" s="188"/>
      <c r="I6" s="188"/>
      <c r="J6" s="188"/>
      <c r="K6" s="188"/>
      <c r="L6" s="186"/>
    </row>
    <row r="7" spans="1:12" ht="69.95" customHeight="1">
      <c r="B7" s="173"/>
      <c r="C7" s="174"/>
      <c r="D7" s="187" t="s">
        <v>87</v>
      </c>
      <c r="E7" s="188"/>
      <c r="F7" s="188"/>
      <c r="G7" s="188"/>
      <c r="H7" s="188"/>
      <c r="I7" s="188"/>
      <c r="J7" s="188"/>
      <c r="K7" s="188"/>
      <c r="L7" s="186"/>
    </row>
    <row r="8" spans="1:12" ht="51.95" customHeight="1">
      <c r="B8" s="173"/>
      <c r="C8" s="174"/>
      <c r="D8" s="187" t="s">
        <v>88</v>
      </c>
      <c r="E8" s="188"/>
      <c r="F8" s="188"/>
      <c r="G8" s="188"/>
      <c r="H8" s="188"/>
      <c r="I8" s="188"/>
      <c r="J8" s="188"/>
      <c r="K8" s="188"/>
      <c r="L8" s="186"/>
    </row>
    <row r="9" spans="1:12" ht="57.95" customHeight="1">
      <c r="B9" s="173"/>
      <c r="C9" s="174"/>
      <c r="D9" s="187" t="s">
        <v>89</v>
      </c>
      <c r="E9" s="188"/>
      <c r="F9" s="188"/>
      <c r="G9" s="188"/>
      <c r="H9" s="188"/>
      <c r="I9" s="188"/>
      <c r="J9" s="188"/>
      <c r="K9" s="188"/>
      <c r="L9" s="186"/>
    </row>
    <row r="10" spans="1:12" s="7" customFormat="1" ht="54" customHeight="1">
      <c r="A10" s="3"/>
      <c r="B10" s="173"/>
      <c r="C10" s="174"/>
      <c r="D10" s="187" t="s">
        <v>90</v>
      </c>
      <c r="E10" s="188"/>
      <c r="F10" s="188"/>
      <c r="G10" s="188"/>
      <c r="H10" s="188"/>
      <c r="I10" s="188"/>
      <c r="J10" s="188"/>
      <c r="K10" s="188"/>
      <c r="L10" s="186"/>
    </row>
    <row r="11" spans="1:12" s="7" customFormat="1" ht="60" customHeight="1">
      <c r="A11" s="3"/>
      <c r="B11" s="173"/>
      <c r="C11" s="174"/>
      <c r="D11" s="189" t="s">
        <v>91</v>
      </c>
      <c r="E11" s="190"/>
      <c r="F11" s="190"/>
      <c r="G11" s="190"/>
      <c r="H11" s="190"/>
      <c r="I11" s="190"/>
      <c r="J11" s="190"/>
      <c r="K11" s="190"/>
      <c r="L11" s="191"/>
    </row>
    <row r="12" spans="1:12" s="7" customFormat="1" ht="30" customHeight="1">
      <c r="A12" s="3"/>
      <c r="B12" s="173"/>
      <c r="C12" s="174"/>
      <c r="D12" s="224" t="s">
        <v>92</v>
      </c>
      <c r="E12" s="225"/>
      <c r="F12" s="225"/>
      <c r="G12" s="225"/>
      <c r="H12" s="225"/>
      <c r="I12" s="225"/>
      <c r="J12" s="225"/>
      <c r="K12" s="225"/>
      <c r="L12" s="226"/>
    </row>
    <row r="13" spans="1:12" s="7" customFormat="1" ht="69" customHeight="1">
      <c r="A13" s="3"/>
      <c r="B13" s="173"/>
      <c r="C13" s="174"/>
      <c r="D13" s="184" t="s">
        <v>93</v>
      </c>
      <c r="E13" s="185"/>
      <c r="F13" s="185"/>
      <c r="G13" s="185"/>
      <c r="H13" s="185"/>
      <c r="I13" s="185"/>
      <c r="J13" s="185"/>
      <c r="K13" s="185"/>
      <c r="L13" s="227"/>
    </row>
    <row r="14" spans="1:12" s="7" customFormat="1" ht="36.950000000000003" customHeight="1">
      <c r="A14" s="3"/>
      <c r="B14" s="173"/>
      <c r="C14" s="174"/>
      <c r="D14" s="189" t="s">
        <v>94</v>
      </c>
      <c r="E14" s="190"/>
      <c r="F14" s="190"/>
      <c r="G14" s="190"/>
      <c r="H14" s="190"/>
      <c r="I14" s="190"/>
      <c r="J14" s="190"/>
      <c r="K14" s="190"/>
      <c r="L14" s="191"/>
    </row>
    <row r="15" spans="1:12" s="7" customFormat="1" ht="57" customHeight="1">
      <c r="A15" s="3"/>
      <c r="B15" s="173"/>
      <c r="C15" s="174"/>
      <c r="D15" s="234" t="s">
        <v>95</v>
      </c>
      <c r="E15" s="235"/>
      <c r="F15" s="235"/>
      <c r="G15" s="235"/>
      <c r="H15" s="235"/>
      <c r="I15" s="235"/>
      <c r="J15" s="235"/>
      <c r="K15" s="235"/>
      <c r="L15" s="236"/>
    </row>
    <row r="16" spans="1:12" s="7" customFormat="1" ht="135" customHeight="1">
      <c r="A16" s="3"/>
      <c r="B16" s="173"/>
      <c r="C16" s="174"/>
      <c r="D16" s="237" t="s">
        <v>96</v>
      </c>
      <c r="E16" s="238"/>
      <c r="F16" s="238"/>
      <c r="G16" s="238"/>
      <c r="H16" s="238"/>
      <c r="I16" s="238"/>
      <c r="J16" s="238"/>
      <c r="K16" s="238"/>
      <c r="L16" s="239"/>
    </row>
    <row r="17" spans="1:12" s="7" customFormat="1" ht="30" customHeight="1">
      <c r="A17" s="3"/>
      <c r="B17" s="173"/>
      <c r="C17" s="174"/>
      <c r="D17" s="234" t="s">
        <v>97</v>
      </c>
      <c r="E17" s="235"/>
      <c r="F17" s="235"/>
      <c r="G17" s="235"/>
      <c r="H17" s="235"/>
      <c r="I17" s="235"/>
      <c r="J17" s="235"/>
      <c r="K17" s="235"/>
      <c r="L17" s="236"/>
    </row>
    <row r="18" spans="1:12" s="7" customFormat="1" ht="90" customHeight="1">
      <c r="A18" s="3"/>
      <c r="B18" s="173"/>
      <c r="C18" s="174"/>
      <c r="D18" s="192" t="s">
        <v>98</v>
      </c>
      <c r="E18" s="193"/>
      <c r="F18" s="193"/>
      <c r="G18" s="193"/>
      <c r="H18" s="193"/>
      <c r="I18" s="193"/>
      <c r="J18" s="193"/>
      <c r="K18" s="193"/>
      <c r="L18" s="194"/>
    </row>
    <row r="19" spans="1:12" s="7" customFormat="1" ht="37.5" customHeight="1">
      <c r="A19" s="3"/>
      <c r="B19" s="171" t="s">
        <v>99</v>
      </c>
      <c r="C19" s="172"/>
      <c r="D19" s="234" t="s">
        <v>100</v>
      </c>
      <c r="E19" s="235"/>
      <c r="F19" s="235"/>
      <c r="G19" s="235"/>
      <c r="H19" s="235"/>
      <c r="I19" s="235"/>
      <c r="J19" s="235"/>
      <c r="K19" s="235"/>
      <c r="L19" s="236"/>
    </row>
    <row r="20" spans="1:12" s="7" customFormat="1" ht="72.95" customHeight="1">
      <c r="A20" s="3"/>
      <c r="B20" s="173"/>
      <c r="C20" s="174"/>
      <c r="D20" s="192" t="s">
        <v>101</v>
      </c>
      <c r="E20" s="193"/>
      <c r="F20" s="193"/>
      <c r="G20" s="193"/>
      <c r="H20" s="193"/>
      <c r="I20" s="193"/>
      <c r="J20" s="193"/>
      <c r="K20" s="193"/>
      <c r="L20" s="194"/>
    </row>
    <row r="21" spans="1:12" s="7" customFormat="1" ht="27.75" customHeight="1">
      <c r="A21" s="3"/>
      <c r="B21" s="173"/>
      <c r="C21" s="174"/>
      <c r="D21" s="218" t="s">
        <v>102</v>
      </c>
      <c r="E21" s="219"/>
      <c r="F21" s="219"/>
      <c r="G21" s="219"/>
      <c r="H21" s="219"/>
      <c r="I21" s="219"/>
      <c r="J21" s="219"/>
      <c r="K21" s="219"/>
      <c r="L21" s="220"/>
    </row>
    <row r="22" spans="1:12" s="7" customFormat="1" ht="93.95" customHeight="1">
      <c r="A22" s="3"/>
      <c r="B22" s="173"/>
      <c r="C22" s="174"/>
      <c r="D22" s="192" t="s">
        <v>103</v>
      </c>
      <c r="E22" s="193"/>
      <c r="F22" s="193"/>
      <c r="G22" s="193"/>
      <c r="H22" s="193"/>
      <c r="I22" s="193"/>
      <c r="J22" s="193"/>
      <c r="K22" s="193"/>
      <c r="L22" s="194"/>
    </row>
    <row r="23" spans="1:12" s="7" customFormat="1" ht="30.95" customHeight="1">
      <c r="A23" s="3"/>
      <c r="B23" s="171" t="s">
        <v>104</v>
      </c>
      <c r="C23" s="214"/>
      <c r="D23" s="234" t="s">
        <v>105</v>
      </c>
      <c r="E23" s="235"/>
      <c r="F23" s="235"/>
      <c r="G23" s="235"/>
      <c r="H23" s="235"/>
      <c r="I23" s="235"/>
      <c r="J23" s="235"/>
      <c r="K23" s="235"/>
      <c r="L23" s="236"/>
    </row>
    <row r="24" spans="1:12" s="7" customFormat="1" ht="69" customHeight="1">
      <c r="A24" s="3"/>
      <c r="B24" s="173"/>
      <c r="C24" s="215"/>
      <c r="D24" s="192" t="s">
        <v>106</v>
      </c>
      <c r="E24" s="193"/>
      <c r="F24" s="193"/>
      <c r="G24" s="193"/>
      <c r="H24" s="193"/>
      <c r="I24" s="193"/>
      <c r="J24" s="193"/>
      <c r="K24" s="193"/>
      <c r="L24" s="194"/>
    </row>
    <row r="25" spans="1:12" s="7" customFormat="1" ht="57" customHeight="1">
      <c r="A25" s="3"/>
      <c r="B25" s="173"/>
      <c r="C25" s="215"/>
      <c r="D25" s="195" t="s">
        <v>107</v>
      </c>
      <c r="E25" s="196"/>
      <c r="F25" s="196"/>
      <c r="G25" s="196"/>
      <c r="H25" s="196"/>
      <c r="I25" s="196"/>
      <c r="J25" s="196"/>
      <c r="K25" s="196"/>
      <c r="L25" s="197"/>
    </row>
    <row r="26" spans="1:12" s="7" customFormat="1" ht="59.1" customHeight="1">
      <c r="A26" s="3"/>
      <c r="B26" s="173"/>
      <c r="C26" s="215"/>
      <c r="D26" s="195" t="s">
        <v>108</v>
      </c>
      <c r="E26" s="196"/>
      <c r="F26" s="196"/>
      <c r="G26" s="196"/>
      <c r="H26" s="196"/>
      <c r="I26" s="196"/>
      <c r="J26" s="196"/>
      <c r="K26" s="196"/>
      <c r="L26" s="197"/>
    </row>
    <row r="27" spans="1:12" s="7" customFormat="1" ht="57" customHeight="1">
      <c r="A27" s="3"/>
      <c r="B27" s="173"/>
      <c r="C27" s="215"/>
      <c r="D27" s="195" t="s">
        <v>109</v>
      </c>
      <c r="E27" s="196"/>
      <c r="F27" s="196"/>
      <c r="G27" s="196"/>
      <c r="H27" s="196"/>
      <c r="I27" s="196"/>
      <c r="J27" s="196"/>
      <c r="K27" s="196"/>
      <c r="L27" s="197"/>
    </row>
    <row r="28" spans="1:12" s="7" customFormat="1" ht="57" customHeight="1">
      <c r="A28" s="3"/>
      <c r="B28" s="173"/>
      <c r="C28" s="215"/>
      <c r="D28" s="195" t="s">
        <v>110</v>
      </c>
      <c r="E28" s="196"/>
      <c r="F28" s="196"/>
      <c r="G28" s="196"/>
      <c r="H28" s="196"/>
      <c r="I28" s="196"/>
      <c r="J28" s="196"/>
      <c r="K28" s="196"/>
      <c r="L28" s="197"/>
    </row>
    <row r="29" spans="1:12" s="7" customFormat="1" ht="87" customHeight="1">
      <c r="A29" s="3"/>
      <c r="B29" s="173"/>
      <c r="C29" s="215"/>
      <c r="D29" s="203" t="s">
        <v>111</v>
      </c>
      <c r="E29" s="204"/>
      <c r="F29" s="204"/>
      <c r="G29" s="204"/>
      <c r="H29" s="204"/>
      <c r="I29" s="204"/>
      <c r="J29" s="204"/>
      <c r="K29" s="204"/>
      <c r="L29" s="205"/>
    </row>
    <row r="30" spans="1:12" s="7" customFormat="1" ht="41.25" customHeight="1">
      <c r="A30" s="3"/>
      <c r="B30" s="173"/>
      <c r="C30" s="215"/>
      <c r="D30" s="218" t="s">
        <v>112</v>
      </c>
      <c r="E30" s="219"/>
      <c r="F30" s="219"/>
      <c r="G30" s="219"/>
      <c r="H30" s="219"/>
      <c r="I30" s="219"/>
      <c r="J30" s="219"/>
      <c r="K30" s="219"/>
      <c r="L30" s="220"/>
    </row>
    <row r="31" spans="1:12" s="7" customFormat="1" ht="125.1" customHeight="1">
      <c r="A31" s="3"/>
      <c r="B31" s="173"/>
      <c r="C31" s="215"/>
      <c r="D31" s="192" t="s">
        <v>113</v>
      </c>
      <c r="E31" s="193"/>
      <c r="F31" s="193"/>
      <c r="G31" s="193"/>
      <c r="H31" s="193"/>
      <c r="I31" s="193"/>
      <c r="J31" s="193"/>
      <c r="K31" s="193"/>
      <c r="L31" s="194"/>
    </row>
    <row r="32" spans="1:12" s="7" customFormat="1" ht="30" customHeight="1">
      <c r="A32" s="3"/>
      <c r="B32" s="173"/>
      <c r="C32" s="215"/>
      <c r="D32" s="221" t="s">
        <v>114</v>
      </c>
      <c r="E32" s="222"/>
      <c r="F32" s="222"/>
      <c r="G32" s="222"/>
      <c r="H32" s="222"/>
      <c r="I32" s="222"/>
      <c r="J32" s="222"/>
      <c r="K32" s="222"/>
      <c r="L32" s="223"/>
    </row>
    <row r="33" spans="1:12" s="7" customFormat="1" ht="63" customHeight="1">
      <c r="A33" s="3"/>
      <c r="B33" s="216"/>
      <c r="C33" s="217"/>
      <c r="D33" s="195" t="s">
        <v>115</v>
      </c>
      <c r="E33" s="196"/>
      <c r="F33" s="196"/>
      <c r="G33" s="196"/>
      <c r="H33" s="196"/>
      <c r="I33" s="196"/>
      <c r="J33" s="196"/>
      <c r="K33" s="196"/>
      <c r="L33" s="197"/>
    </row>
    <row r="34" spans="1:12" s="7" customFormat="1" ht="30" customHeight="1">
      <c r="A34" s="3"/>
      <c r="B34" s="171" t="s">
        <v>116</v>
      </c>
      <c r="C34" s="172"/>
      <c r="D34" s="192" t="s">
        <v>117</v>
      </c>
      <c r="E34" s="193"/>
      <c r="F34" s="193"/>
      <c r="G34" s="193"/>
      <c r="H34" s="193"/>
      <c r="I34" s="193"/>
      <c r="J34" s="193"/>
      <c r="K34" s="193"/>
      <c r="L34" s="194"/>
    </row>
    <row r="35" spans="1:12" s="7" customFormat="1" ht="30" customHeight="1">
      <c r="A35" s="3"/>
      <c r="B35" s="173"/>
      <c r="C35" s="174"/>
      <c r="D35" s="195"/>
      <c r="E35" s="196"/>
      <c r="F35" s="196"/>
      <c r="G35" s="196"/>
      <c r="H35" s="196"/>
      <c r="I35" s="196"/>
      <c r="J35" s="196"/>
      <c r="K35" s="196"/>
      <c r="L35" s="197"/>
    </row>
    <row r="36" spans="1:12" s="7" customFormat="1" ht="30" customHeight="1">
      <c r="A36" s="3"/>
      <c r="B36" s="173"/>
      <c r="C36" s="174"/>
      <c r="D36" s="195"/>
      <c r="E36" s="196"/>
      <c r="F36" s="196"/>
      <c r="G36" s="196"/>
      <c r="H36" s="196"/>
      <c r="I36" s="196"/>
      <c r="J36" s="196"/>
      <c r="K36" s="196"/>
      <c r="L36" s="197"/>
    </row>
    <row r="37" spans="1:12" s="7" customFormat="1" ht="30" customHeight="1" thickBot="1">
      <c r="A37" s="3"/>
      <c r="B37" s="175"/>
      <c r="C37" s="176"/>
      <c r="D37" s="231"/>
      <c r="E37" s="232"/>
      <c r="F37" s="232"/>
      <c r="G37" s="232"/>
      <c r="H37" s="232"/>
      <c r="I37" s="232"/>
      <c r="J37" s="232"/>
      <c r="K37" s="232"/>
      <c r="L37" s="233"/>
    </row>
    <row r="38" spans="1:12" s="7" customFormat="1">
      <c r="A38" s="3"/>
    </row>
    <row r="39" spans="1:12" s="7" customFormat="1">
      <c r="A39" s="3"/>
    </row>
    <row r="40" spans="1:12" s="7" customFormat="1">
      <c r="A40" s="3"/>
    </row>
    <row r="41" spans="1:12" s="7" customFormat="1">
      <c r="A41" s="3"/>
    </row>
    <row r="42" spans="1:12" s="7" customFormat="1">
      <c r="A42" s="3"/>
    </row>
    <row r="43" spans="1:12" s="7" customFormat="1">
      <c r="A43" s="3"/>
    </row>
    <row r="44" spans="1:12" s="7" customFormat="1">
      <c r="A44" s="3"/>
    </row>
    <row r="45" spans="1:12" s="7" customFormat="1">
      <c r="A45" s="3"/>
    </row>
    <row r="46" spans="1:12" s="7" customFormat="1">
      <c r="A46" s="3"/>
    </row>
    <row r="47" spans="1:12" s="7" customFormat="1">
      <c r="A47" s="3"/>
    </row>
    <row r="48" spans="1:12" s="7" customFormat="1">
      <c r="A48" s="3"/>
    </row>
    <row r="49" spans="1:1" s="7" customFormat="1">
      <c r="A49" s="3"/>
    </row>
    <row r="50" spans="1:1" s="7" customFormat="1">
      <c r="A50" s="3"/>
    </row>
    <row r="51" spans="1:1" s="7" customFormat="1">
      <c r="A51" s="3"/>
    </row>
    <row r="52" spans="1:1" s="7" customFormat="1">
      <c r="A52" s="3"/>
    </row>
    <row r="53" spans="1:1" s="7" customFormat="1">
      <c r="A53" s="3"/>
    </row>
    <row r="54" spans="1:1" s="7" customFormat="1">
      <c r="A54" s="3"/>
    </row>
    <row r="55" spans="1:1" s="7" customFormat="1">
      <c r="A55" s="3"/>
    </row>
    <row r="56" spans="1:1" s="7" customFormat="1">
      <c r="A56" s="3"/>
    </row>
    <row r="57" spans="1:1" s="7" customFormat="1">
      <c r="A57" s="3"/>
    </row>
    <row r="58" spans="1:1" s="7" customFormat="1">
      <c r="A58" s="3"/>
    </row>
    <row r="59" spans="1:1" s="7" customFormat="1">
      <c r="A59" s="3"/>
    </row>
    <row r="60" spans="1:1" s="7" customFormat="1">
      <c r="A60" s="3"/>
    </row>
    <row r="61" spans="1:1" s="7" customFormat="1">
      <c r="A61" s="3"/>
    </row>
    <row r="62" spans="1:1" s="7" customFormat="1">
      <c r="A62" s="3"/>
    </row>
    <row r="63" spans="1:1" s="7" customFormat="1">
      <c r="A63" s="3"/>
    </row>
    <row r="64" spans="1:1" s="7" customFormat="1">
      <c r="A64" s="3"/>
    </row>
    <row r="65" spans="1:1" s="7" customFormat="1">
      <c r="A65" s="3"/>
    </row>
    <row r="66" spans="1:1" s="7" customFormat="1">
      <c r="A66" s="3"/>
    </row>
    <row r="67" spans="1:1" s="7" customFormat="1">
      <c r="A67" s="3"/>
    </row>
    <row r="68" spans="1:1" s="7" customFormat="1">
      <c r="A68" s="3"/>
    </row>
    <row r="69" spans="1:1" s="7" customFormat="1">
      <c r="A69" s="3"/>
    </row>
    <row r="70" spans="1:1" s="7" customFormat="1">
      <c r="A70" s="3"/>
    </row>
    <row r="71" spans="1:1" s="7" customFormat="1">
      <c r="A71" s="3"/>
    </row>
    <row r="72" spans="1:1" s="7" customFormat="1">
      <c r="A72" s="3"/>
    </row>
    <row r="73" spans="1:1" s="7" customFormat="1">
      <c r="A73" s="3"/>
    </row>
    <row r="74" spans="1:1" s="7" customFormat="1">
      <c r="A74" s="3"/>
    </row>
    <row r="75" spans="1:1" s="7" customFormat="1">
      <c r="A75" s="3"/>
    </row>
    <row r="76" spans="1:1" s="7" customFormat="1">
      <c r="A76" s="3"/>
    </row>
    <row r="77" spans="1:1" s="7" customFormat="1">
      <c r="A77" s="3"/>
    </row>
    <row r="78" spans="1:1" s="7" customFormat="1">
      <c r="A78" s="3"/>
    </row>
    <row r="79" spans="1:1" s="7" customFormat="1">
      <c r="A79" s="3"/>
    </row>
    <row r="80" spans="1:1" s="7" customFormat="1">
      <c r="A80" s="3"/>
    </row>
    <row r="81" spans="1:12" s="7" customFormat="1">
      <c r="A81" s="3"/>
    </row>
    <row r="82" spans="1:12" s="7" customFormat="1">
      <c r="A82" s="3"/>
    </row>
    <row r="83" spans="1:12" s="7" customFormat="1">
      <c r="A83" s="3"/>
    </row>
    <row r="84" spans="1:12" s="7" customFormat="1">
      <c r="A84" s="3"/>
    </row>
    <row r="85" spans="1:12" s="7" customFormat="1">
      <c r="A85" s="3"/>
    </row>
    <row r="86" spans="1:12" s="7" customFormat="1">
      <c r="A86" s="3"/>
    </row>
    <row r="87" spans="1:12" s="7" customFormat="1">
      <c r="A87" s="3"/>
    </row>
    <row r="88" spans="1:12" s="7" customFormat="1">
      <c r="A88" s="3"/>
    </row>
    <row r="89" spans="1:12" s="7" customFormat="1">
      <c r="A89" s="3"/>
      <c r="B89" s="3"/>
      <c r="C89" s="3"/>
      <c r="D89" s="3"/>
      <c r="E89" s="3"/>
      <c r="F89" s="3"/>
      <c r="G89" s="3"/>
      <c r="H89" s="3"/>
      <c r="I89" s="3"/>
      <c r="J89" s="3"/>
      <c r="K89" s="3"/>
      <c r="L89" s="3"/>
    </row>
    <row r="90" spans="1:12" s="7" customFormat="1">
      <c r="A90" s="3"/>
      <c r="B90" s="3"/>
      <c r="C90" s="3"/>
      <c r="D90" s="3"/>
      <c r="E90" s="3"/>
      <c r="F90" s="3"/>
      <c r="G90" s="3"/>
      <c r="H90" s="3"/>
      <c r="I90" s="3"/>
      <c r="J90" s="3"/>
      <c r="K90" s="3"/>
      <c r="L90" s="3"/>
    </row>
    <row r="91" spans="1:12" s="7" customFormat="1">
      <c r="A91" s="3"/>
      <c r="B91" s="3"/>
      <c r="C91" s="3"/>
      <c r="D91" s="3"/>
      <c r="E91" s="3"/>
      <c r="F91" s="3"/>
      <c r="G91" s="3"/>
      <c r="H91" s="3"/>
      <c r="I91" s="3"/>
      <c r="J91" s="3"/>
      <c r="K91" s="3"/>
      <c r="L91" s="3"/>
    </row>
    <row r="92" spans="1:12" s="7" customFormat="1">
      <c r="A92" s="3"/>
      <c r="B92" s="3"/>
      <c r="C92" s="3"/>
      <c r="D92" s="3"/>
      <c r="E92" s="3"/>
      <c r="F92" s="3"/>
      <c r="G92" s="3"/>
      <c r="H92" s="3"/>
      <c r="I92" s="3"/>
      <c r="J92" s="3"/>
      <c r="K92" s="3"/>
      <c r="L92" s="3"/>
    </row>
  </sheetData>
  <mergeCells count="37">
    <mergeCell ref="B34:C37"/>
    <mergeCell ref="D34:L37"/>
    <mergeCell ref="B19:C22"/>
    <mergeCell ref="B4:C18"/>
    <mergeCell ref="D18:L18"/>
    <mergeCell ref="D19:L19"/>
    <mergeCell ref="D20:L20"/>
    <mergeCell ref="D21:L21"/>
    <mergeCell ref="D17:L17"/>
    <mergeCell ref="D6:L6"/>
    <mergeCell ref="D5:L5"/>
    <mergeCell ref="D14:L14"/>
    <mergeCell ref="D15:L15"/>
    <mergeCell ref="D16:L16"/>
    <mergeCell ref="D22:L22"/>
    <mergeCell ref="D23:L23"/>
    <mergeCell ref="D1:K2"/>
    <mergeCell ref="D3:K3"/>
    <mergeCell ref="D12:L12"/>
    <mergeCell ref="D11:L11"/>
    <mergeCell ref="D13:L13"/>
    <mergeCell ref="D4:L4"/>
    <mergeCell ref="D7:L7"/>
    <mergeCell ref="D8:L8"/>
    <mergeCell ref="D9:L9"/>
    <mergeCell ref="D10:L10"/>
    <mergeCell ref="B23:C33"/>
    <mergeCell ref="D28:L28"/>
    <mergeCell ref="D29:L29"/>
    <mergeCell ref="D27:L27"/>
    <mergeCell ref="D30:L30"/>
    <mergeCell ref="D31:L31"/>
    <mergeCell ref="D24:L24"/>
    <mergeCell ref="D25:L25"/>
    <mergeCell ref="D26:L26"/>
    <mergeCell ref="D32:L32"/>
    <mergeCell ref="D33:L3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52BC-8FF7-E847-AA4C-06B43B4CF092}">
  <dimension ref="B1:V63"/>
  <sheetViews>
    <sheetView showGridLines="0" tabSelected="1" zoomScale="50" zoomScaleNormal="134" workbookViewId="0">
      <pane xSplit="4" ySplit="5" topLeftCell="H6" activePane="bottomRight" state="frozen"/>
      <selection pane="bottomRight" activeCell="T9" sqref="T9"/>
      <selection pane="bottomLeft" activeCell="A6" sqref="A6"/>
      <selection pane="topRight" activeCell="F1" sqref="F1"/>
    </sheetView>
  </sheetViews>
  <sheetFormatPr defaultColWidth="10.85546875" defaultRowHeight="15.95"/>
  <cols>
    <col min="1" max="1" width="4.85546875" style="47" customWidth="1"/>
    <col min="2" max="2" width="18.85546875" style="49" customWidth="1"/>
    <col min="3" max="3" width="34.85546875" style="47" customWidth="1"/>
    <col min="4" max="4" width="43.28515625" style="47" customWidth="1"/>
    <col min="5" max="5" width="48.7109375" style="47" hidden="1" customWidth="1"/>
    <col min="6" max="6" width="30.85546875" style="47" hidden="1" customWidth="1"/>
    <col min="7" max="7" width="33.7109375" style="47" hidden="1" customWidth="1"/>
    <col min="8" max="8" width="62.7109375" style="47" customWidth="1"/>
    <col min="9" max="10" width="23.85546875" style="47" hidden="1" customWidth="1"/>
    <col min="11" max="12" width="25.85546875" style="47" hidden="1" customWidth="1"/>
    <col min="13" max="13" width="22.42578125" style="47" hidden="1" customWidth="1"/>
    <col min="14" max="14" width="29.42578125" style="47" hidden="1" customWidth="1"/>
    <col min="15" max="18" width="25.85546875" style="47" hidden="1" customWidth="1"/>
    <col min="19" max="19" width="68.85546875" style="47" customWidth="1"/>
    <col min="20" max="20" width="73" style="47" customWidth="1"/>
    <col min="21" max="21" width="25.85546875" style="47" customWidth="1"/>
    <col min="22" max="22" width="49.7109375" style="47" customWidth="1"/>
    <col min="23" max="16384" width="10.85546875" style="47"/>
  </cols>
  <sheetData>
    <row r="1" spans="2:22" s="45" customFormat="1" ht="45.95" customHeight="1">
      <c r="B1" s="139"/>
      <c r="C1" s="146" t="s">
        <v>118</v>
      </c>
      <c r="D1" s="147"/>
      <c r="E1" s="147"/>
      <c r="F1" s="147"/>
      <c r="G1" s="147"/>
      <c r="H1" s="147"/>
      <c r="I1" s="147"/>
      <c r="J1" s="147"/>
      <c r="K1" s="147"/>
      <c r="L1" s="147"/>
      <c r="M1" s="147"/>
      <c r="N1" s="147"/>
      <c r="O1" s="147"/>
      <c r="P1" s="147"/>
      <c r="Q1" s="147"/>
      <c r="R1" s="147"/>
      <c r="S1" s="147"/>
      <c r="T1" s="147"/>
      <c r="U1" s="148"/>
      <c r="V1" s="139"/>
    </row>
    <row r="2" spans="2:22" s="45" customFormat="1" ht="45.95" customHeight="1">
      <c r="B2" s="140"/>
      <c r="C2" s="149"/>
      <c r="D2" s="150"/>
      <c r="E2" s="150"/>
      <c r="F2" s="150"/>
      <c r="G2" s="150"/>
      <c r="H2" s="150"/>
      <c r="I2" s="150"/>
      <c r="J2" s="150"/>
      <c r="K2" s="150"/>
      <c r="L2" s="150"/>
      <c r="M2" s="150"/>
      <c r="N2" s="150"/>
      <c r="O2" s="150"/>
      <c r="P2" s="150"/>
      <c r="Q2" s="150"/>
      <c r="R2" s="150"/>
      <c r="S2" s="150"/>
      <c r="T2" s="150"/>
      <c r="U2" s="151"/>
      <c r="V2" s="140"/>
    </row>
    <row r="3" spans="2:22" s="45" customFormat="1" ht="24.95" customHeight="1">
      <c r="B3" s="141"/>
      <c r="C3" s="156" t="s">
        <v>1</v>
      </c>
      <c r="D3" s="157"/>
      <c r="E3" s="157"/>
      <c r="F3" s="157"/>
      <c r="G3" s="157"/>
      <c r="H3" s="157"/>
      <c r="I3" s="157"/>
      <c r="J3" s="157"/>
      <c r="K3" s="157"/>
      <c r="L3" s="157"/>
      <c r="M3" s="157"/>
      <c r="N3" s="157"/>
      <c r="O3" s="157"/>
      <c r="P3" s="157"/>
      <c r="Q3" s="157"/>
      <c r="R3" s="157"/>
      <c r="S3" s="157"/>
      <c r="T3" s="157"/>
      <c r="U3" s="158"/>
      <c r="V3" s="141"/>
    </row>
    <row r="4" spans="2:22" ht="24.95" customHeight="1">
      <c r="B4" s="137" t="s">
        <v>119</v>
      </c>
      <c r="C4" s="137"/>
      <c r="D4" s="137"/>
      <c r="E4" s="137"/>
      <c r="F4" s="137"/>
      <c r="G4" s="137"/>
      <c r="H4" s="137"/>
      <c r="I4" s="137"/>
      <c r="J4" s="137"/>
      <c r="K4" s="137"/>
      <c r="L4" s="137"/>
      <c r="M4" s="137"/>
      <c r="N4" s="137"/>
      <c r="O4" s="137"/>
      <c r="P4" s="137"/>
      <c r="Q4" s="137"/>
      <c r="R4" s="137"/>
      <c r="S4" s="137"/>
      <c r="T4" s="137"/>
      <c r="U4" s="137"/>
      <c r="V4" s="137"/>
    </row>
    <row r="5" spans="2:22" s="48" customFormat="1" ht="24.95" customHeight="1">
      <c r="B5" s="50" t="s">
        <v>120</v>
      </c>
      <c r="C5" s="143" t="s">
        <v>121</v>
      </c>
      <c r="D5" s="144"/>
      <c r="E5" s="143" t="s">
        <v>122</v>
      </c>
      <c r="F5" s="144"/>
      <c r="G5" s="143" t="s">
        <v>123</v>
      </c>
      <c r="H5" s="144"/>
      <c r="I5" s="143" t="s">
        <v>124</v>
      </c>
      <c r="J5" s="144"/>
      <c r="K5" s="143" t="s">
        <v>125</v>
      </c>
      <c r="L5" s="144"/>
      <c r="M5" s="143" t="s">
        <v>126</v>
      </c>
      <c r="N5" s="144"/>
      <c r="O5" s="143" t="s">
        <v>127</v>
      </c>
      <c r="P5" s="144"/>
      <c r="Q5" s="50" t="s">
        <v>128</v>
      </c>
      <c r="R5" s="50" t="s">
        <v>129</v>
      </c>
      <c r="S5" s="50" t="s">
        <v>130</v>
      </c>
      <c r="T5" s="50" t="s">
        <v>131</v>
      </c>
      <c r="U5" s="143" t="s">
        <v>132</v>
      </c>
      <c r="V5" s="144"/>
    </row>
    <row r="6" spans="2:22" ht="48.95" customHeight="1">
      <c r="B6" s="160" t="s">
        <v>83</v>
      </c>
      <c r="C6" s="145" t="s">
        <v>133</v>
      </c>
      <c r="D6" s="145" t="s">
        <v>134</v>
      </c>
      <c r="E6" s="152" t="s">
        <v>135</v>
      </c>
      <c r="F6" s="152" t="s">
        <v>136</v>
      </c>
      <c r="G6" s="152" t="s">
        <v>137</v>
      </c>
      <c r="H6" s="51" t="s">
        <v>138</v>
      </c>
      <c r="I6" s="152" t="s">
        <v>139</v>
      </c>
      <c r="J6" s="152" t="s">
        <v>140</v>
      </c>
      <c r="K6" s="152" t="s">
        <v>141</v>
      </c>
      <c r="L6" s="128"/>
      <c r="M6" s="152" t="s">
        <v>142</v>
      </c>
      <c r="N6" s="154" t="s">
        <v>143</v>
      </c>
      <c r="O6" s="152" t="s">
        <v>144</v>
      </c>
      <c r="P6" s="93" t="s">
        <v>145</v>
      </c>
      <c r="Q6" s="159" t="s">
        <v>146</v>
      </c>
      <c r="R6" s="159" t="s">
        <v>147</v>
      </c>
      <c r="S6" s="91" t="s">
        <v>148</v>
      </c>
      <c r="T6" s="92" t="s">
        <v>149</v>
      </c>
      <c r="U6" s="128"/>
      <c r="V6" s="128"/>
    </row>
    <row r="7" spans="2:22" ht="48.95" customHeight="1">
      <c r="B7" s="161"/>
      <c r="C7" s="133"/>
      <c r="D7" s="133"/>
      <c r="E7" s="153"/>
      <c r="F7" s="153"/>
      <c r="G7" s="153"/>
      <c r="H7" s="81" t="s">
        <v>150</v>
      </c>
      <c r="I7" s="153"/>
      <c r="J7" s="153"/>
      <c r="K7" s="153"/>
      <c r="L7" s="129"/>
      <c r="M7" s="153"/>
      <c r="N7" s="155"/>
      <c r="O7" s="153"/>
      <c r="P7" s="93" t="s">
        <v>145</v>
      </c>
      <c r="Q7" s="130"/>
      <c r="R7" s="130"/>
      <c r="S7" s="83" t="s">
        <v>151</v>
      </c>
      <c r="T7" s="80"/>
      <c r="U7" s="129"/>
      <c r="V7" s="129"/>
    </row>
    <row r="8" spans="2:22" ht="48.95" customHeight="1">
      <c r="B8" s="161"/>
      <c r="C8" s="133"/>
      <c r="D8" s="133"/>
      <c r="E8" s="153"/>
      <c r="F8" s="153"/>
      <c r="G8" s="153"/>
      <c r="H8" s="81" t="s">
        <v>152</v>
      </c>
      <c r="I8" s="153"/>
      <c r="J8" s="153"/>
      <c r="K8" s="153"/>
      <c r="L8" s="129"/>
      <c r="M8" s="153"/>
      <c r="N8" s="155"/>
      <c r="O8" s="153"/>
      <c r="P8" s="93" t="s">
        <v>153</v>
      </c>
      <c r="Q8" s="130"/>
      <c r="R8" s="130"/>
      <c r="S8" s="80"/>
      <c r="T8" s="80"/>
      <c r="U8" s="129"/>
      <c r="V8" s="129"/>
    </row>
    <row r="9" spans="2:22" ht="48.95" customHeight="1">
      <c r="B9" s="161"/>
      <c r="C9" s="133"/>
      <c r="D9" s="133"/>
      <c r="E9" s="153"/>
      <c r="F9" s="153"/>
      <c r="G9" s="153"/>
      <c r="H9" s="81" t="s">
        <v>154</v>
      </c>
      <c r="I9" s="153"/>
      <c r="J9" s="153"/>
      <c r="K9" s="153"/>
      <c r="L9" s="129"/>
      <c r="M9" s="153"/>
      <c r="N9" s="155"/>
      <c r="O9" s="153"/>
      <c r="P9" s="93" t="s">
        <v>155</v>
      </c>
      <c r="Q9" s="130"/>
      <c r="R9" s="130"/>
      <c r="S9" s="83" t="s">
        <v>156</v>
      </c>
      <c r="T9" s="80"/>
      <c r="U9" s="129"/>
      <c r="V9" s="129"/>
    </row>
    <row r="10" spans="2:22" ht="48.95" customHeight="1">
      <c r="B10" s="161"/>
      <c r="C10" s="133"/>
      <c r="D10" s="133" t="s">
        <v>157</v>
      </c>
      <c r="E10" s="153"/>
      <c r="F10" s="264" t="s">
        <v>158</v>
      </c>
      <c r="G10" s="153"/>
      <c r="H10" s="90" t="s">
        <v>159</v>
      </c>
      <c r="I10" s="153"/>
      <c r="J10" s="264" t="s">
        <v>160</v>
      </c>
      <c r="K10" s="153"/>
      <c r="L10" s="264"/>
      <c r="M10" s="153"/>
      <c r="N10" s="264" t="s">
        <v>161</v>
      </c>
      <c r="O10" s="153"/>
      <c r="P10" s="87" t="s">
        <v>162</v>
      </c>
      <c r="Q10" s="130"/>
      <c r="R10" s="130"/>
      <c r="S10" s="83"/>
      <c r="T10" s="80"/>
      <c r="U10" s="129"/>
      <c r="V10" s="129"/>
    </row>
    <row r="11" spans="2:22" ht="48.95" customHeight="1">
      <c r="B11" s="161"/>
      <c r="C11" s="133"/>
      <c r="D11" s="133"/>
      <c r="E11" s="153"/>
      <c r="F11" s="264"/>
      <c r="G11" s="153"/>
      <c r="H11" s="90" t="s">
        <v>163</v>
      </c>
      <c r="I11" s="153"/>
      <c r="J11" s="264"/>
      <c r="K11" s="153"/>
      <c r="L11" s="264"/>
      <c r="M11" s="153"/>
      <c r="N11" s="264"/>
      <c r="O11" s="153"/>
      <c r="P11" s="87" t="s">
        <v>155</v>
      </c>
      <c r="Q11" s="130"/>
      <c r="R11" s="130"/>
      <c r="S11" s="83" t="s">
        <v>156</v>
      </c>
      <c r="T11" s="80"/>
      <c r="U11" s="129"/>
      <c r="V11" s="129"/>
    </row>
    <row r="12" spans="2:22" ht="48.95" customHeight="1">
      <c r="B12" s="161"/>
      <c r="C12" s="133"/>
      <c r="D12" s="133"/>
      <c r="E12" s="153"/>
      <c r="F12" s="264"/>
      <c r="G12" s="153"/>
      <c r="H12" s="90" t="s">
        <v>164</v>
      </c>
      <c r="I12" s="153"/>
      <c r="J12" s="264"/>
      <c r="K12" s="153"/>
      <c r="L12" s="264"/>
      <c r="M12" s="153"/>
      <c r="N12" s="264"/>
      <c r="O12" s="153"/>
      <c r="P12" s="87" t="s">
        <v>165</v>
      </c>
      <c r="Q12" s="130"/>
      <c r="R12" s="130"/>
      <c r="S12" s="83" t="s">
        <v>166</v>
      </c>
      <c r="T12" s="82" t="s">
        <v>167</v>
      </c>
      <c r="U12" s="130" t="s">
        <v>168</v>
      </c>
      <c r="V12" s="130"/>
    </row>
    <row r="13" spans="2:22" ht="48.95" customHeight="1">
      <c r="B13" s="161"/>
      <c r="C13" s="133"/>
      <c r="D13" s="133" t="s">
        <v>169</v>
      </c>
      <c r="E13" s="153"/>
      <c r="F13" s="264" t="s">
        <v>170</v>
      </c>
      <c r="G13" s="153"/>
      <c r="H13" s="90" t="s">
        <v>171</v>
      </c>
      <c r="I13" s="153"/>
      <c r="J13" s="264" t="s">
        <v>172</v>
      </c>
      <c r="K13" s="153"/>
      <c r="L13" s="264"/>
      <c r="M13" s="153"/>
      <c r="N13" s="264" t="s">
        <v>173</v>
      </c>
      <c r="O13" s="153"/>
      <c r="P13" s="90" t="s">
        <v>174</v>
      </c>
      <c r="Q13" s="130"/>
      <c r="R13" s="130"/>
      <c r="S13" s="83" t="s">
        <v>175</v>
      </c>
      <c r="T13" s="82" t="s">
        <v>176</v>
      </c>
      <c r="U13" s="130" t="s">
        <v>177</v>
      </c>
      <c r="V13" s="130"/>
    </row>
    <row r="14" spans="2:22" ht="48.95" customHeight="1">
      <c r="B14" s="161"/>
      <c r="C14" s="133"/>
      <c r="D14" s="133"/>
      <c r="E14" s="153"/>
      <c r="F14" s="264"/>
      <c r="G14" s="153"/>
      <c r="H14" s="90" t="s">
        <v>178</v>
      </c>
      <c r="I14" s="153"/>
      <c r="J14" s="264"/>
      <c r="K14" s="153"/>
      <c r="L14" s="264"/>
      <c r="M14" s="153"/>
      <c r="N14" s="264"/>
      <c r="O14" s="153"/>
      <c r="P14" s="90" t="s">
        <v>179</v>
      </c>
      <c r="Q14" s="130"/>
      <c r="R14" s="130"/>
      <c r="S14" s="83" t="s">
        <v>180</v>
      </c>
      <c r="T14" s="82"/>
      <c r="U14" s="129"/>
      <c r="V14" s="129"/>
    </row>
    <row r="15" spans="2:22" ht="93" customHeight="1">
      <c r="B15" s="161"/>
      <c r="C15" s="133"/>
      <c r="D15" s="133"/>
      <c r="E15" s="153"/>
      <c r="F15" s="264"/>
      <c r="G15" s="153"/>
      <c r="H15" s="90" t="s">
        <v>181</v>
      </c>
      <c r="I15" s="153"/>
      <c r="J15" s="264"/>
      <c r="K15" s="153"/>
      <c r="L15" s="264"/>
      <c r="M15" s="153"/>
      <c r="N15" s="264"/>
      <c r="O15" s="153"/>
      <c r="P15" s="90" t="s">
        <v>182</v>
      </c>
      <c r="Q15" s="130"/>
      <c r="R15" s="130"/>
      <c r="S15" s="83" t="s">
        <v>183</v>
      </c>
      <c r="T15" s="88" t="s">
        <v>184</v>
      </c>
      <c r="U15" s="129"/>
      <c r="V15" s="129"/>
    </row>
    <row r="16" spans="2:22" ht="48.95" customHeight="1">
      <c r="B16" s="161"/>
      <c r="C16" s="133"/>
      <c r="D16" s="133"/>
      <c r="E16" s="153"/>
      <c r="F16" s="264"/>
      <c r="G16" s="153"/>
      <c r="H16" s="90" t="s">
        <v>185</v>
      </c>
      <c r="I16" s="153"/>
      <c r="J16" s="264"/>
      <c r="K16" s="153"/>
      <c r="L16" s="264"/>
      <c r="M16" s="153"/>
      <c r="N16" s="264"/>
      <c r="O16" s="153"/>
      <c r="P16" s="90" t="s">
        <v>165</v>
      </c>
      <c r="Q16" s="130"/>
      <c r="R16" s="130"/>
      <c r="S16" s="80"/>
      <c r="T16" s="80"/>
      <c r="U16" s="129"/>
      <c r="V16" s="129"/>
    </row>
    <row r="17" spans="2:22" ht="48.95" customHeight="1">
      <c r="B17" s="161"/>
      <c r="C17" s="133"/>
      <c r="D17" s="133" t="s">
        <v>186</v>
      </c>
      <c r="E17" s="153"/>
      <c r="F17" s="264" t="s">
        <v>187</v>
      </c>
      <c r="G17" s="153"/>
      <c r="H17" s="90" t="s">
        <v>188</v>
      </c>
      <c r="I17" s="153"/>
      <c r="J17" s="264" t="s">
        <v>189</v>
      </c>
      <c r="K17" s="153"/>
      <c r="L17" s="264"/>
      <c r="M17" s="153"/>
      <c r="N17" s="264" t="s">
        <v>190</v>
      </c>
      <c r="O17" s="153"/>
      <c r="P17" s="90" t="s">
        <v>165</v>
      </c>
      <c r="Q17" s="130"/>
      <c r="R17" s="130"/>
      <c r="S17" s="80"/>
      <c r="T17" s="80"/>
      <c r="U17" s="129"/>
      <c r="V17" s="129"/>
    </row>
    <row r="18" spans="2:22" ht="125.1" customHeight="1">
      <c r="B18" s="161"/>
      <c r="C18" s="133"/>
      <c r="D18" s="133"/>
      <c r="E18" s="153"/>
      <c r="F18" s="264"/>
      <c r="G18" s="153"/>
      <c r="H18" s="90" t="s">
        <v>191</v>
      </c>
      <c r="I18" s="153"/>
      <c r="J18" s="264"/>
      <c r="K18" s="153"/>
      <c r="L18" s="264"/>
      <c r="M18" s="153"/>
      <c r="N18" s="264"/>
      <c r="O18" s="153"/>
      <c r="P18" s="90" t="s">
        <v>192</v>
      </c>
      <c r="Q18" s="130"/>
      <c r="R18" s="130"/>
      <c r="S18" s="83" t="s">
        <v>193</v>
      </c>
      <c r="T18" s="82"/>
      <c r="U18" s="129"/>
      <c r="V18" s="129"/>
    </row>
    <row r="19" spans="2:22" ht="48.95" customHeight="1">
      <c r="B19" s="161"/>
      <c r="C19" s="133"/>
      <c r="D19" s="133"/>
      <c r="E19" s="153"/>
      <c r="F19" s="264"/>
      <c r="G19" s="153"/>
      <c r="H19" s="90" t="s">
        <v>194</v>
      </c>
      <c r="I19" s="153"/>
      <c r="J19" s="264"/>
      <c r="K19" s="153"/>
      <c r="L19" s="264"/>
      <c r="M19" s="153"/>
      <c r="N19" s="264"/>
      <c r="O19" s="153"/>
      <c r="P19" s="90" t="s">
        <v>179</v>
      </c>
      <c r="Q19" s="130"/>
      <c r="R19" s="130"/>
      <c r="S19" s="83" t="s">
        <v>195</v>
      </c>
      <c r="T19" s="82" t="s">
        <v>176</v>
      </c>
      <c r="U19" s="130" t="s">
        <v>196</v>
      </c>
      <c r="V19" s="130"/>
    </row>
    <row r="20" spans="2:22" ht="48.95" customHeight="1">
      <c r="B20" s="161"/>
      <c r="C20" s="133"/>
      <c r="D20" s="133"/>
      <c r="E20" s="153"/>
      <c r="F20" s="264"/>
      <c r="G20" s="153"/>
      <c r="H20" s="90" t="s">
        <v>197</v>
      </c>
      <c r="I20" s="153"/>
      <c r="J20" s="264"/>
      <c r="K20" s="153"/>
      <c r="L20" s="264"/>
      <c r="M20" s="153"/>
      <c r="N20" s="264"/>
      <c r="O20" s="153"/>
      <c r="P20" s="90" t="s">
        <v>153</v>
      </c>
      <c r="Q20" s="130"/>
      <c r="R20" s="130"/>
      <c r="S20" s="80"/>
      <c r="T20" s="52"/>
      <c r="U20" s="129"/>
      <c r="V20" s="129"/>
    </row>
    <row r="21" spans="2:22" ht="48.95" customHeight="1">
      <c r="B21" s="161"/>
      <c r="C21" s="135" t="s">
        <v>198</v>
      </c>
      <c r="D21" s="46" t="s">
        <v>199</v>
      </c>
      <c r="E21" s="142" t="s">
        <v>200</v>
      </c>
      <c r="F21" s="142" t="s">
        <v>201</v>
      </c>
      <c r="G21" s="142" t="s">
        <v>202</v>
      </c>
      <c r="H21" s="142" t="s">
        <v>203</v>
      </c>
      <c r="I21" s="142" t="s">
        <v>204</v>
      </c>
      <c r="J21" s="142"/>
      <c r="K21" s="142" t="s">
        <v>205</v>
      </c>
      <c r="L21" s="85"/>
      <c r="M21" s="142" t="s">
        <v>206</v>
      </c>
      <c r="N21" s="142" t="s">
        <v>207</v>
      </c>
      <c r="O21" s="101" t="s">
        <v>208</v>
      </c>
      <c r="P21" s="265"/>
      <c r="Q21" s="142" t="s">
        <v>146</v>
      </c>
      <c r="R21" s="142" t="s">
        <v>147</v>
      </c>
      <c r="S21" s="85"/>
      <c r="T21" s="85"/>
      <c r="U21" s="131"/>
      <c r="V21" s="132"/>
    </row>
    <row r="22" spans="2:22" ht="48.95" customHeight="1">
      <c r="B22" s="161"/>
      <c r="C22" s="135"/>
      <c r="D22" s="46" t="s">
        <v>209</v>
      </c>
      <c r="E22" s="142"/>
      <c r="F22" s="142"/>
      <c r="G22" s="142"/>
      <c r="H22" s="142"/>
      <c r="I22" s="142"/>
      <c r="J22" s="142"/>
      <c r="K22" s="142"/>
      <c r="L22" s="85"/>
      <c r="M22" s="142"/>
      <c r="N22" s="142"/>
      <c r="O22" s="101" t="s">
        <v>208</v>
      </c>
      <c r="P22" s="265"/>
      <c r="Q22" s="142"/>
      <c r="R22" s="142"/>
      <c r="S22" s="85"/>
      <c r="T22" s="85"/>
      <c r="U22" s="131"/>
      <c r="V22" s="132"/>
    </row>
    <row r="23" spans="2:22" ht="48.95" customHeight="1">
      <c r="B23" s="161"/>
      <c r="C23" s="135"/>
      <c r="D23" s="46" t="s">
        <v>210</v>
      </c>
      <c r="E23" s="142"/>
      <c r="F23" s="142"/>
      <c r="G23" s="142"/>
      <c r="H23" s="142" t="s">
        <v>211</v>
      </c>
      <c r="I23" s="142"/>
      <c r="J23" s="142"/>
      <c r="K23" s="142"/>
      <c r="L23" s="85"/>
      <c r="M23" s="142"/>
      <c r="N23" s="142" t="s">
        <v>212</v>
      </c>
      <c r="O23" s="108" t="s">
        <v>213</v>
      </c>
      <c r="P23" s="109"/>
      <c r="Q23" s="142"/>
      <c r="R23" s="142"/>
      <c r="S23" s="102" t="s">
        <v>214</v>
      </c>
      <c r="T23" s="105" t="s">
        <v>215</v>
      </c>
      <c r="U23" s="95"/>
      <c r="V23" s="96"/>
    </row>
    <row r="24" spans="2:22" ht="48.95" customHeight="1">
      <c r="B24" s="161"/>
      <c r="C24" s="135"/>
      <c r="D24" s="46" t="s">
        <v>216</v>
      </c>
      <c r="E24" s="142"/>
      <c r="F24" s="142"/>
      <c r="G24" s="142"/>
      <c r="H24" s="142"/>
      <c r="I24" s="142"/>
      <c r="J24" s="142"/>
      <c r="K24" s="142"/>
      <c r="L24" s="85"/>
      <c r="M24" s="142"/>
      <c r="N24" s="142"/>
      <c r="O24" s="97"/>
      <c r="P24" s="98"/>
      <c r="Q24" s="142"/>
      <c r="R24" s="142"/>
      <c r="S24" s="103"/>
      <c r="T24" s="106"/>
      <c r="U24" s="97"/>
      <c r="V24" s="98"/>
    </row>
    <row r="25" spans="2:22" ht="48.95" customHeight="1">
      <c r="B25" s="161"/>
      <c r="C25" s="135"/>
      <c r="D25" s="46" t="s">
        <v>217</v>
      </c>
      <c r="E25" s="142"/>
      <c r="F25" s="142"/>
      <c r="G25" s="142"/>
      <c r="H25" s="142" t="s">
        <v>218</v>
      </c>
      <c r="I25" s="142"/>
      <c r="J25" s="142"/>
      <c r="K25" s="142"/>
      <c r="L25" s="85"/>
      <c r="M25" s="142"/>
      <c r="N25" s="142" t="s">
        <v>219</v>
      </c>
      <c r="O25" s="97"/>
      <c r="P25" s="98"/>
      <c r="Q25" s="142"/>
      <c r="R25" s="142"/>
      <c r="S25" s="103"/>
      <c r="T25" s="106"/>
      <c r="U25" s="97"/>
      <c r="V25" s="98"/>
    </row>
    <row r="26" spans="2:22" ht="48.95" customHeight="1">
      <c r="B26" s="161"/>
      <c r="C26" s="135"/>
      <c r="D26" s="46" t="s">
        <v>220</v>
      </c>
      <c r="E26" s="142"/>
      <c r="F26" s="142"/>
      <c r="G26" s="142"/>
      <c r="H26" s="142"/>
      <c r="I26" s="142"/>
      <c r="J26" s="142"/>
      <c r="K26" s="142"/>
      <c r="L26" s="85"/>
      <c r="M26" s="142"/>
      <c r="N26" s="142"/>
      <c r="O26" s="110"/>
      <c r="P26" s="111"/>
      <c r="Q26" s="142"/>
      <c r="R26" s="142"/>
      <c r="S26" s="104"/>
      <c r="T26" s="107"/>
      <c r="U26" s="99"/>
      <c r="V26" s="100"/>
    </row>
    <row r="27" spans="2:22" ht="48.95" customHeight="1">
      <c r="B27" s="161"/>
      <c r="C27" s="133" t="s">
        <v>221</v>
      </c>
      <c r="D27" s="65" t="s">
        <v>222</v>
      </c>
      <c r="E27" s="264" t="s">
        <v>223</v>
      </c>
      <c r="F27" s="264" t="s">
        <v>224</v>
      </c>
      <c r="G27" s="264" t="s">
        <v>224</v>
      </c>
      <c r="H27" s="90" t="s">
        <v>225</v>
      </c>
      <c r="I27" s="264" t="s">
        <v>226</v>
      </c>
      <c r="J27" s="264"/>
      <c r="K27" s="264" t="s">
        <v>205</v>
      </c>
      <c r="L27" s="87"/>
      <c r="M27" s="264" t="s">
        <v>227</v>
      </c>
      <c r="N27" s="264"/>
      <c r="O27" s="264" t="s">
        <v>228</v>
      </c>
      <c r="P27" s="264"/>
      <c r="Q27" s="264" t="s">
        <v>146</v>
      </c>
      <c r="R27" s="264" t="s">
        <v>147</v>
      </c>
      <c r="S27" s="87"/>
      <c r="T27" s="87"/>
      <c r="U27" s="127"/>
      <c r="V27" s="266"/>
    </row>
    <row r="28" spans="2:22" ht="48.95" customHeight="1">
      <c r="B28" s="161"/>
      <c r="C28" s="133"/>
      <c r="D28" s="65" t="s">
        <v>229</v>
      </c>
      <c r="E28" s="264"/>
      <c r="F28" s="264"/>
      <c r="G28" s="264"/>
      <c r="H28" s="90" t="s">
        <v>230</v>
      </c>
      <c r="I28" s="264"/>
      <c r="J28" s="264"/>
      <c r="K28" s="264"/>
      <c r="L28" s="87"/>
      <c r="M28" s="264"/>
      <c r="N28" s="264"/>
      <c r="O28" s="264"/>
      <c r="P28" s="264"/>
      <c r="Q28" s="264"/>
      <c r="R28" s="264"/>
      <c r="S28" s="87"/>
      <c r="T28" s="87"/>
      <c r="U28" s="127"/>
      <c r="V28" s="266"/>
    </row>
    <row r="29" spans="2:22" ht="48.95" customHeight="1">
      <c r="B29" s="161"/>
      <c r="C29" s="133"/>
      <c r="D29" s="133" t="s">
        <v>231</v>
      </c>
      <c r="E29" s="264"/>
      <c r="F29" s="264"/>
      <c r="G29" s="264"/>
      <c r="H29" s="90" t="s">
        <v>232</v>
      </c>
      <c r="I29" s="264"/>
      <c r="J29" s="264"/>
      <c r="K29" s="264"/>
      <c r="L29" s="87"/>
      <c r="M29" s="264"/>
      <c r="N29" s="264"/>
      <c r="O29" s="264"/>
      <c r="P29" s="264"/>
      <c r="Q29" s="264"/>
      <c r="R29" s="264"/>
      <c r="S29" s="87"/>
      <c r="T29" s="87"/>
      <c r="U29" s="127"/>
      <c r="V29" s="266"/>
    </row>
    <row r="30" spans="2:22" ht="48.95" customHeight="1">
      <c r="B30" s="161"/>
      <c r="C30" s="133"/>
      <c r="D30" s="133"/>
      <c r="E30" s="264"/>
      <c r="F30" s="264"/>
      <c r="G30" s="264"/>
      <c r="H30" s="90" t="s">
        <v>233</v>
      </c>
      <c r="I30" s="264"/>
      <c r="J30" s="264"/>
      <c r="K30" s="264"/>
      <c r="L30" s="87"/>
      <c r="M30" s="264"/>
      <c r="N30" s="264"/>
      <c r="O30" s="264"/>
      <c r="P30" s="264"/>
      <c r="Q30" s="264"/>
      <c r="R30" s="264"/>
      <c r="S30" s="87"/>
      <c r="T30" s="87"/>
      <c r="U30" s="127"/>
      <c r="V30" s="266"/>
    </row>
    <row r="31" spans="2:22" ht="48.95" customHeight="1">
      <c r="B31" s="161"/>
      <c r="C31" s="135" t="s">
        <v>234</v>
      </c>
      <c r="D31" s="135" t="s">
        <v>235</v>
      </c>
      <c r="E31" s="142" t="s">
        <v>236</v>
      </c>
      <c r="F31" s="142" t="s">
        <v>237</v>
      </c>
      <c r="G31" s="142" t="s">
        <v>237</v>
      </c>
      <c r="H31" s="89" t="s">
        <v>238</v>
      </c>
      <c r="I31" s="142" t="s">
        <v>239</v>
      </c>
      <c r="J31" s="142"/>
      <c r="K31" s="142" t="s">
        <v>205</v>
      </c>
      <c r="L31" s="85"/>
      <c r="M31" s="142" t="s">
        <v>240</v>
      </c>
      <c r="N31" s="142"/>
      <c r="O31" s="142" t="s">
        <v>241</v>
      </c>
      <c r="P31" s="142"/>
      <c r="Q31" s="142" t="s">
        <v>146</v>
      </c>
      <c r="R31" s="142" t="s">
        <v>147</v>
      </c>
      <c r="S31" s="86" t="s">
        <v>242</v>
      </c>
      <c r="T31" s="84" t="s">
        <v>176</v>
      </c>
      <c r="U31" s="101"/>
      <c r="V31" s="265"/>
    </row>
    <row r="32" spans="2:22" ht="48.95" customHeight="1">
      <c r="B32" s="161"/>
      <c r="C32" s="135"/>
      <c r="D32" s="135"/>
      <c r="E32" s="142"/>
      <c r="F32" s="142"/>
      <c r="G32" s="142"/>
      <c r="H32" s="89" t="s">
        <v>243</v>
      </c>
      <c r="I32" s="142"/>
      <c r="J32" s="142"/>
      <c r="K32" s="142"/>
      <c r="L32" s="85"/>
      <c r="M32" s="142"/>
      <c r="N32" s="142"/>
      <c r="O32" s="142"/>
      <c r="P32" s="142"/>
      <c r="Q32" s="142"/>
      <c r="R32" s="142"/>
      <c r="S32" s="85" t="s">
        <v>244</v>
      </c>
      <c r="T32" s="84" t="s">
        <v>176</v>
      </c>
      <c r="U32" s="101"/>
      <c r="V32" s="265"/>
    </row>
    <row r="33" spans="2:22" ht="48.95" customHeight="1">
      <c r="B33" s="162"/>
      <c r="C33" s="135"/>
      <c r="D33" s="135"/>
      <c r="E33" s="142"/>
      <c r="F33" s="142"/>
      <c r="G33" s="142"/>
      <c r="H33" s="89" t="s">
        <v>245</v>
      </c>
      <c r="I33" s="142"/>
      <c r="J33" s="142"/>
      <c r="K33" s="142"/>
      <c r="L33" s="85"/>
      <c r="M33" s="142"/>
      <c r="N33" s="142"/>
      <c r="O33" s="142"/>
      <c r="P33" s="142"/>
      <c r="Q33" s="142"/>
      <c r="R33" s="142"/>
      <c r="S33" s="85" t="s">
        <v>246</v>
      </c>
      <c r="T33" s="84" t="s">
        <v>176</v>
      </c>
      <c r="U33" s="101"/>
      <c r="V33" s="265"/>
    </row>
    <row r="34" spans="2:22" ht="48.95" customHeight="1">
      <c r="B34" s="133" t="s">
        <v>99</v>
      </c>
      <c r="C34" s="133" t="s">
        <v>247</v>
      </c>
      <c r="D34" s="133" t="s">
        <v>248</v>
      </c>
      <c r="E34" s="264" t="s">
        <v>249</v>
      </c>
      <c r="F34" s="264" t="s">
        <v>250</v>
      </c>
      <c r="G34" s="264" t="s">
        <v>250</v>
      </c>
      <c r="H34" s="90" t="s">
        <v>251</v>
      </c>
      <c r="I34" s="264" t="s">
        <v>252</v>
      </c>
      <c r="J34" s="264"/>
      <c r="K34" s="264" t="s">
        <v>205</v>
      </c>
      <c r="L34" s="87"/>
      <c r="M34" s="264" t="s">
        <v>253</v>
      </c>
      <c r="N34" s="264"/>
      <c r="O34" s="264" t="s">
        <v>254</v>
      </c>
      <c r="P34" s="264"/>
      <c r="Q34" s="264" t="s">
        <v>146</v>
      </c>
      <c r="R34" s="264" t="s">
        <v>147</v>
      </c>
      <c r="S34" s="87"/>
      <c r="T34" s="87"/>
      <c r="U34" s="127"/>
      <c r="V34" s="266"/>
    </row>
    <row r="35" spans="2:22" ht="48.95" customHeight="1">
      <c r="B35" s="133"/>
      <c r="C35" s="133"/>
      <c r="D35" s="133"/>
      <c r="E35" s="264"/>
      <c r="F35" s="264"/>
      <c r="G35" s="264"/>
      <c r="H35" s="90" t="s">
        <v>255</v>
      </c>
      <c r="I35" s="264"/>
      <c r="J35" s="264"/>
      <c r="K35" s="264"/>
      <c r="L35" s="87"/>
      <c r="M35" s="264"/>
      <c r="N35" s="264"/>
      <c r="O35" s="264"/>
      <c r="P35" s="264"/>
      <c r="Q35" s="264"/>
      <c r="R35" s="264"/>
      <c r="S35" s="87"/>
      <c r="T35" s="87"/>
      <c r="U35" s="127"/>
      <c r="V35" s="266"/>
    </row>
    <row r="36" spans="2:22" ht="48.95" customHeight="1">
      <c r="B36" s="133"/>
      <c r="C36" s="133"/>
      <c r="D36" s="133"/>
      <c r="E36" s="264"/>
      <c r="F36" s="264"/>
      <c r="G36" s="264"/>
      <c r="H36" s="90" t="s">
        <v>256</v>
      </c>
      <c r="I36" s="264"/>
      <c r="J36" s="264"/>
      <c r="K36" s="264"/>
      <c r="L36" s="87"/>
      <c r="M36" s="264"/>
      <c r="N36" s="264"/>
      <c r="O36" s="264"/>
      <c r="P36" s="264"/>
      <c r="Q36" s="264"/>
      <c r="R36" s="264"/>
      <c r="S36" s="87"/>
      <c r="T36" s="87"/>
      <c r="U36" s="127"/>
      <c r="V36" s="266"/>
    </row>
    <row r="37" spans="2:22" ht="48.95" customHeight="1">
      <c r="B37" s="133"/>
      <c r="C37" s="133"/>
      <c r="D37" s="133"/>
      <c r="E37" s="264"/>
      <c r="F37" s="264"/>
      <c r="G37" s="264"/>
      <c r="H37" s="90" t="s">
        <v>257</v>
      </c>
      <c r="I37" s="264"/>
      <c r="J37" s="264"/>
      <c r="K37" s="264"/>
      <c r="L37" s="87"/>
      <c r="M37" s="264"/>
      <c r="N37" s="264"/>
      <c r="O37" s="264"/>
      <c r="P37" s="264"/>
      <c r="Q37" s="264"/>
      <c r="R37" s="264"/>
      <c r="S37" s="87"/>
      <c r="T37" s="87"/>
      <c r="U37" s="127"/>
      <c r="V37" s="266"/>
    </row>
    <row r="38" spans="2:22" ht="48.95" customHeight="1">
      <c r="B38" s="133"/>
      <c r="C38" s="135" t="s">
        <v>258</v>
      </c>
      <c r="D38" s="135" t="s">
        <v>259</v>
      </c>
      <c r="E38" s="142" t="s">
        <v>260</v>
      </c>
      <c r="F38" s="142" t="s">
        <v>261</v>
      </c>
      <c r="G38" s="142" t="s">
        <v>262</v>
      </c>
      <c r="H38" s="89" t="s">
        <v>263</v>
      </c>
      <c r="I38" s="142" t="s">
        <v>264</v>
      </c>
      <c r="J38" s="142"/>
      <c r="K38" s="142" t="s">
        <v>265</v>
      </c>
      <c r="L38" s="85"/>
      <c r="M38" s="142" t="s">
        <v>266</v>
      </c>
      <c r="N38" s="142"/>
      <c r="O38" s="142" t="s">
        <v>267</v>
      </c>
      <c r="P38" s="142"/>
      <c r="Q38" s="142" t="s">
        <v>146</v>
      </c>
      <c r="R38" s="142" t="s">
        <v>147</v>
      </c>
      <c r="S38" s="102" t="s">
        <v>268</v>
      </c>
      <c r="T38" s="102" t="s">
        <v>269</v>
      </c>
      <c r="U38" s="101"/>
      <c r="V38" s="265"/>
    </row>
    <row r="39" spans="2:22" ht="48.95" customHeight="1">
      <c r="B39" s="133"/>
      <c r="C39" s="135"/>
      <c r="D39" s="135"/>
      <c r="E39" s="142"/>
      <c r="F39" s="142"/>
      <c r="G39" s="142"/>
      <c r="H39" s="89" t="s">
        <v>270</v>
      </c>
      <c r="I39" s="142"/>
      <c r="J39" s="142"/>
      <c r="K39" s="142"/>
      <c r="L39" s="85"/>
      <c r="M39" s="142"/>
      <c r="N39" s="142"/>
      <c r="O39" s="142"/>
      <c r="P39" s="142"/>
      <c r="Q39" s="142"/>
      <c r="R39" s="142"/>
      <c r="S39" s="103"/>
      <c r="T39" s="103"/>
      <c r="U39" s="101"/>
      <c r="V39" s="265"/>
    </row>
    <row r="40" spans="2:22" ht="48.95" customHeight="1">
      <c r="B40" s="133"/>
      <c r="C40" s="135"/>
      <c r="D40" s="135"/>
      <c r="E40" s="142"/>
      <c r="F40" s="142"/>
      <c r="G40" s="142"/>
      <c r="H40" s="89" t="s">
        <v>271</v>
      </c>
      <c r="I40" s="142"/>
      <c r="J40" s="142"/>
      <c r="K40" s="142"/>
      <c r="L40" s="85"/>
      <c r="M40" s="142"/>
      <c r="N40" s="142"/>
      <c r="O40" s="142"/>
      <c r="P40" s="142"/>
      <c r="Q40" s="142"/>
      <c r="R40" s="142"/>
      <c r="S40" s="104"/>
      <c r="T40" s="104"/>
      <c r="U40" s="101"/>
      <c r="V40" s="265"/>
    </row>
    <row r="41" spans="2:22" ht="63" customHeight="1">
      <c r="B41" s="135" t="s">
        <v>104</v>
      </c>
      <c r="C41" s="133" t="s">
        <v>272</v>
      </c>
      <c r="D41" s="133" t="s">
        <v>273</v>
      </c>
      <c r="E41" s="264" t="s">
        <v>274</v>
      </c>
      <c r="F41" s="264" t="s">
        <v>275</v>
      </c>
      <c r="G41" s="264" t="s">
        <v>275</v>
      </c>
      <c r="H41" s="90" t="s">
        <v>276</v>
      </c>
      <c r="I41" s="264" t="s">
        <v>277</v>
      </c>
      <c r="J41" s="264"/>
      <c r="K41" s="264" t="s">
        <v>205</v>
      </c>
      <c r="L41" s="87"/>
      <c r="M41" s="264" t="s">
        <v>278</v>
      </c>
      <c r="N41" s="90" t="s">
        <v>279</v>
      </c>
      <c r="O41" s="264" t="s">
        <v>280</v>
      </c>
      <c r="P41" s="264"/>
      <c r="Q41" s="264" t="s">
        <v>146</v>
      </c>
      <c r="R41" s="264" t="s">
        <v>147</v>
      </c>
      <c r="S41" s="87" t="s">
        <v>281</v>
      </c>
      <c r="T41" s="88" t="s">
        <v>282</v>
      </c>
      <c r="U41" s="127" t="s">
        <v>283</v>
      </c>
      <c r="V41" s="266"/>
    </row>
    <row r="42" spans="2:22" ht="48.95" customHeight="1">
      <c r="B42" s="135"/>
      <c r="C42" s="133"/>
      <c r="D42" s="133"/>
      <c r="E42" s="264"/>
      <c r="F42" s="264"/>
      <c r="G42" s="264"/>
      <c r="H42" s="90" t="s">
        <v>284</v>
      </c>
      <c r="I42" s="264"/>
      <c r="J42" s="264"/>
      <c r="K42" s="264"/>
      <c r="L42" s="87"/>
      <c r="M42" s="264"/>
      <c r="N42" s="90" t="s">
        <v>285</v>
      </c>
      <c r="O42" s="264"/>
      <c r="P42" s="264"/>
      <c r="Q42" s="264"/>
      <c r="R42" s="264"/>
      <c r="S42" s="87"/>
      <c r="T42" s="87"/>
      <c r="U42" s="127"/>
      <c r="V42" s="266"/>
    </row>
    <row r="43" spans="2:22" ht="48.95" customHeight="1">
      <c r="B43" s="135"/>
      <c r="C43" s="133"/>
      <c r="D43" s="133"/>
      <c r="E43" s="264"/>
      <c r="F43" s="264"/>
      <c r="G43" s="264"/>
      <c r="H43" s="90" t="s">
        <v>286</v>
      </c>
      <c r="I43" s="264"/>
      <c r="J43" s="264"/>
      <c r="K43" s="264"/>
      <c r="L43" s="87"/>
      <c r="M43" s="264"/>
      <c r="N43" s="90" t="s">
        <v>287</v>
      </c>
      <c r="O43" s="264"/>
      <c r="P43" s="264"/>
      <c r="Q43" s="264"/>
      <c r="R43" s="264"/>
      <c r="S43" s="87"/>
      <c r="T43" s="87"/>
      <c r="U43" s="127"/>
      <c r="V43" s="266"/>
    </row>
    <row r="44" spans="2:22" ht="48.95" customHeight="1">
      <c r="B44" s="135"/>
      <c r="C44" s="133"/>
      <c r="D44" s="133"/>
      <c r="E44" s="264"/>
      <c r="F44" s="264"/>
      <c r="G44" s="264"/>
      <c r="H44" s="90" t="s">
        <v>288</v>
      </c>
      <c r="I44" s="264"/>
      <c r="J44" s="264"/>
      <c r="K44" s="264"/>
      <c r="L44" s="87"/>
      <c r="M44" s="264"/>
      <c r="N44" s="90" t="s">
        <v>289</v>
      </c>
      <c r="O44" s="264"/>
      <c r="P44" s="264"/>
      <c r="Q44" s="264"/>
      <c r="R44" s="264"/>
      <c r="S44" s="87" t="s">
        <v>290</v>
      </c>
      <c r="T44" s="88" t="s">
        <v>291</v>
      </c>
      <c r="U44" s="127"/>
      <c r="V44" s="266"/>
    </row>
    <row r="45" spans="2:22" ht="48.95" customHeight="1">
      <c r="B45" s="135"/>
      <c r="C45" s="133"/>
      <c r="D45" s="133"/>
      <c r="E45" s="264"/>
      <c r="F45" s="264"/>
      <c r="G45" s="264"/>
      <c r="H45" s="90" t="s">
        <v>292</v>
      </c>
      <c r="I45" s="264"/>
      <c r="J45" s="264"/>
      <c r="K45" s="264"/>
      <c r="L45" s="87"/>
      <c r="M45" s="264"/>
      <c r="N45" s="90" t="s">
        <v>293</v>
      </c>
      <c r="O45" s="264"/>
      <c r="P45" s="264"/>
      <c r="Q45" s="264"/>
      <c r="R45" s="264"/>
      <c r="S45" s="87"/>
      <c r="T45" s="87"/>
      <c r="U45" s="127"/>
      <c r="V45" s="266"/>
    </row>
    <row r="46" spans="2:22" ht="48.95" customHeight="1">
      <c r="B46" s="135"/>
      <c r="C46" s="135" t="s">
        <v>294</v>
      </c>
      <c r="D46" s="135" t="s">
        <v>295</v>
      </c>
      <c r="E46" s="142" t="s">
        <v>296</v>
      </c>
      <c r="F46" s="136" t="s">
        <v>297</v>
      </c>
      <c r="G46" s="136" t="s">
        <v>297</v>
      </c>
      <c r="H46" s="89" t="s">
        <v>298</v>
      </c>
      <c r="I46" s="142" t="s">
        <v>299</v>
      </c>
      <c r="J46" s="142"/>
      <c r="K46" s="102" t="s">
        <v>300</v>
      </c>
      <c r="L46" s="85"/>
      <c r="M46" s="142" t="s">
        <v>301</v>
      </c>
      <c r="N46" s="142"/>
      <c r="O46" s="108" t="s">
        <v>153</v>
      </c>
      <c r="P46" s="109"/>
      <c r="Q46" s="102" t="s">
        <v>146</v>
      </c>
      <c r="R46" s="102" t="s">
        <v>147</v>
      </c>
      <c r="S46" s="114" t="s">
        <v>302</v>
      </c>
      <c r="T46" s="105" t="s">
        <v>303</v>
      </c>
      <c r="U46" s="267"/>
      <c r="V46" s="268"/>
    </row>
    <row r="47" spans="2:22" ht="48.95" customHeight="1">
      <c r="B47" s="135"/>
      <c r="C47" s="135"/>
      <c r="D47" s="135"/>
      <c r="E47" s="142"/>
      <c r="F47" s="136"/>
      <c r="G47" s="136"/>
      <c r="H47" s="89" t="s">
        <v>304</v>
      </c>
      <c r="I47" s="142"/>
      <c r="J47" s="142"/>
      <c r="K47" s="103"/>
      <c r="L47" s="85"/>
      <c r="M47" s="142"/>
      <c r="N47" s="142"/>
      <c r="O47" s="97"/>
      <c r="P47" s="98"/>
      <c r="Q47" s="103"/>
      <c r="R47" s="103"/>
      <c r="S47" s="115"/>
      <c r="T47" s="103"/>
      <c r="U47" s="267"/>
      <c r="V47" s="268"/>
    </row>
    <row r="48" spans="2:22" ht="48.95" customHeight="1">
      <c r="B48" s="135"/>
      <c r="C48" s="135"/>
      <c r="D48" s="135"/>
      <c r="E48" s="142"/>
      <c r="F48" s="136"/>
      <c r="G48" s="136"/>
      <c r="H48" s="89" t="s">
        <v>305</v>
      </c>
      <c r="I48" s="142"/>
      <c r="J48" s="142"/>
      <c r="K48" s="103"/>
      <c r="L48" s="85"/>
      <c r="M48" s="142"/>
      <c r="N48" s="142"/>
      <c r="O48" s="97"/>
      <c r="P48" s="98"/>
      <c r="Q48" s="103"/>
      <c r="R48" s="103"/>
      <c r="S48" s="115"/>
      <c r="T48" s="103"/>
      <c r="U48" s="267"/>
      <c r="V48" s="268"/>
    </row>
    <row r="49" spans="2:22" ht="48.95" customHeight="1">
      <c r="B49" s="135"/>
      <c r="C49" s="135"/>
      <c r="D49" s="135" t="s">
        <v>306</v>
      </c>
      <c r="E49" s="142"/>
      <c r="F49" s="136" t="s">
        <v>307</v>
      </c>
      <c r="G49" s="136" t="s">
        <v>307</v>
      </c>
      <c r="H49" s="89" t="s">
        <v>308</v>
      </c>
      <c r="I49" s="142"/>
      <c r="J49" s="142"/>
      <c r="K49" s="103"/>
      <c r="L49" s="85"/>
      <c r="M49" s="142"/>
      <c r="N49" s="142"/>
      <c r="O49" s="97"/>
      <c r="P49" s="98"/>
      <c r="Q49" s="103"/>
      <c r="R49" s="103"/>
      <c r="S49" s="115"/>
      <c r="T49" s="103"/>
      <c r="U49" s="267"/>
      <c r="V49" s="268"/>
    </row>
    <row r="50" spans="2:22" ht="48.95" customHeight="1">
      <c r="B50" s="135"/>
      <c r="C50" s="135"/>
      <c r="D50" s="135"/>
      <c r="E50" s="142"/>
      <c r="F50" s="136"/>
      <c r="G50" s="136"/>
      <c r="H50" s="89" t="s">
        <v>309</v>
      </c>
      <c r="I50" s="142"/>
      <c r="J50" s="142"/>
      <c r="K50" s="103"/>
      <c r="L50" s="85"/>
      <c r="M50" s="142"/>
      <c r="N50" s="142"/>
      <c r="O50" s="97"/>
      <c r="P50" s="98"/>
      <c r="Q50" s="103"/>
      <c r="R50" s="103"/>
      <c r="S50" s="115"/>
      <c r="T50" s="103"/>
      <c r="U50" s="267"/>
      <c r="V50" s="268"/>
    </row>
    <row r="51" spans="2:22" ht="48.95" customHeight="1">
      <c r="B51" s="135"/>
      <c r="C51" s="135"/>
      <c r="D51" s="135"/>
      <c r="E51" s="142"/>
      <c r="F51" s="136"/>
      <c r="G51" s="136"/>
      <c r="H51" s="89" t="s">
        <v>310</v>
      </c>
      <c r="I51" s="142"/>
      <c r="J51" s="142"/>
      <c r="K51" s="103"/>
      <c r="L51" s="85"/>
      <c r="M51" s="142"/>
      <c r="N51" s="142"/>
      <c r="O51" s="97"/>
      <c r="P51" s="98"/>
      <c r="Q51" s="103"/>
      <c r="R51" s="103"/>
      <c r="S51" s="115"/>
      <c r="T51" s="103"/>
      <c r="U51" s="267"/>
      <c r="V51" s="268"/>
    </row>
    <row r="52" spans="2:22" ht="48.95" customHeight="1">
      <c r="B52" s="135"/>
      <c r="C52" s="135"/>
      <c r="D52" s="135" t="s">
        <v>311</v>
      </c>
      <c r="E52" s="142"/>
      <c r="F52" s="136" t="s">
        <v>312</v>
      </c>
      <c r="G52" s="136" t="s">
        <v>312</v>
      </c>
      <c r="H52" s="89" t="s">
        <v>313</v>
      </c>
      <c r="I52" s="142"/>
      <c r="J52" s="142"/>
      <c r="K52" s="103"/>
      <c r="L52" s="85"/>
      <c r="M52" s="142"/>
      <c r="N52" s="142"/>
      <c r="O52" s="97"/>
      <c r="P52" s="98"/>
      <c r="Q52" s="103"/>
      <c r="R52" s="103"/>
      <c r="S52" s="115"/>
      <c r="T52" s="103"/>
      <c r="U52" s="267"/>
      <c r="V52" s="268"/>
    </row>
    <row r="53" spans="2:22" ht="48.95" customHeight="1">
      <c r="B53" s="135"/>
      <c r="C53" s="135"/>
      <c r="D53" s="135"/>
      <c r="E53" s="142"/>
      <c r="F53" s="136"/>
      <c r="G53" s="136"/>
      <c r="H53" s="89" t="s">
        <v>314</v>
      </c>
      <c r="I53" s="142"/>
      <c r="J53" s="142"/>
      <c r="K53" s="103"/>
      <c r="L53" s="85"/>
      <c r="M53" s="142"/>
      <c r="N53" s="142"/>
      <c r="O53" s="97"/>
      <c r="P53" s="98"/>
      <c r="Q53" s="103"/>
      <c r="R53" s="103"/>
      <c r="S53" s="115"/>
      <c r="T53" s="103"/>
      <c r="U53" s="267"/>
      <c r="V53" s="268"/>
    </row>
    <row r="54" spans="2:22" ht="48.95" customHeight="1">
      <c r="B54" s="135"/>
      <c r="C54" s="135"/>
      <c r="D54" s="135"/>
      <c r="E54" s="142"/>
      <c r="F54" s="136"/>
      <c r="G54" s="136"/>
      <c r="H54" s="89" t="s">
        <v>315</v>
      </c>
      <c r="I54" s="142"/>
      <c r="J54" s="142"/>
      <c r="K54" s="104"/>
      <c r="L54" s="85"/>
      <c r="M54" s="142"/>
      <c r="N54" s="142"/>
      <c r="O54" s="110"/>
      <c r="P54" s="111"/>
      <c r="Q54" s="104"/>
      <c r="R54" s="104"/>
      <c r="S54" s="116"/>
      <c r="T54" s="104"/>
      <c r="U54" s="267"/>
      <c r="V54" s="268"/>
    </row>
    <row r="55" spans="2:22" ht="48.95" customHeight="1">
      <c r="B55" s="135"/>
      <c r="C55" s="133" t="s">
        <v>316</v>
      </c>
      <c r="D55" s="133" t="s">
        <v>317</v>
      </c>
      <c r="E55" s="264" t="s">
        <v>318</v>
      </c>
      <c r="F55" s="264" t="s">
        <v>319</v>
      </c>
      <c r="G55" s="264" t="s">
        <v>320</v>
      </c>
      <c r="H55" s="90" t="s">
        <v>321</v>
      </c>
      <c r="I55" s="264" t="s">
        <v>322</v>
      </c>
      <c r="J55" s="264"/>
      <c r="K55" s="113" t="s">
        <v>205</v>
      </c>
      <c r="L55" s="87"/>
      <c r="M55" s="264" t="s">
        <v>323</v>
      </c>
      <c r="N55" s="264"/>
      <c r="O55" s="112" t="s">
        <v>324</v>
      </c>
      <c r="P55" s="120"/>
      <c r="Q55" s="113" t="s">
        <v>146</v>
      </c>
      <c r="R55" s="113" t="s">
        <v>147</v>
      </c>
      <c r="S55" s="113" t="s">
        <v>325</v>
      </c>
      <c r="T55" s="117" t="s">
        <v>326</v>
      </c>
      <c r="U55" s="112" t="s">
        <v>327</v>
      </c>
      <c r="V55" s="120"/>
    </row>
    <row r="56" spans="2:22" ht="48.95" customHeight="1">
      <c r="B56" s="135"/>
      <c r="C56" s="133"/>
      <c r="D56" s="133"/>
      <c r="E56" s="264"/>
      <c r="F56" s="264"/>
      <c r="G56" s="264"/>
      <c r="H56" s="90" t="s">
        <v>328</v>
      </c>
      <c r="I56" s="264"/>
      <c r="J56" s="264"/>
      <c r="K56" s="125"/>
      <c r="L56" s="87"/>
      <c r="M56" s="264"/>
      <c r="N56" s="264"/>
      <c r="O56" s="121"/>
      <c r="P56" s="122"/>
      <c r="Q56" s="125"/>
      <c r="R56" s="125"/>
      <c r="S56" s="125"/>
      <c r="T56" s="118"/>
      <c r="U56" s="121"/>
      <c r="V56" s="122"/>
    </row>
    <row r="57" spans="2:22" ht="48.95" customHeight="1">
      <c r="B57" s="135"/>
      <c r="C57" s="133"/>
      <c r="D57" s="133"/>
      <c r="E57" s="264"/>
      <c r="F57" s="264"/>
      <c r="G57" s="264"/>
      <c r="H57" s="90" t="s">
        <v>329</v>
      </c>
      <c r="I57" s="264"/>
      <c r="J57" s="264"/>
      <c r="K57" s="125"/>
      <c r="L57" s="87"/>
      <c r="M57" s="264"/>
      <c r="N57" s="264"/>
      <c r="O57" s="121"/>
      <c r="P57" s="122"/>
      <c r="Q57" s="125"/>
      <c r="R57" s="125"/>
      <c r="S57" s="125"/>
      <c r="T57" s="118"/>
      <c r="U57" s="121"/>
      <c r="V57" s="122"/>
    </row>
    <row r="58" spans="2:22" ht="48.95" customHeight="1">
      <c r="B58" s="138"/>
      <c r="C58" s="134"/>
      <c r="D58" s="134"/>
      <c r="E58" s="269"/>
      <c r="F58" s="269"/>
      <c r="G58" s="269"/>
      <c r="H58" s="270" t="s">
        <v>330</v>
      </c>
      <c r="I58" s="269"/>
      <c r="J58" s="269"/>
      <c r="K58" s="126"/>
      <c r="L58" s="271"/>
      <c r="M58" s="269"/>
      <c r="N58" s="269"/>
      <c r="O58" s="123"/>
      <c r="P58" s="124"/>
      <c r="Q58" s="126"/>
      <c r="R58" s="126"/>
      <c r="S58" s="126"/>
      <c r="T58" s="119"/>
      <c r="U58" s="123"/>
      <c r="V58" s="124"/>
    </row>
    <row r="63" spans="2:22">
      <c r="B63" s="272" t="s">
        <v>331</v>
      </c>
      <c r="C63" s="273"/>
      <c r="D63" s="273"/>
      <c r="E63" s="86"/>
      <c r="F63" s="86"/>
      <c r="G63" s="86"/>
      <c r="H63" s="86"/>
      <c r="I63" s="86"/>
      <c r="J63" s="86"/>
      <c r="K63" s="86"/>
      <c r="L63" s="86"/>
      <c r="M63" s="86"/>
      <c r="N63" s="86"/>
      <c r="O63" s="86"/>
      <c r="P63" s="86"/>
      <c r="Q63" s="86"/>
      <c r="R63" s="86"/>
      <c r="S63" s="86"/>
      <c r="T63" s="86"/>
      <c r="U63" s="86"/>
      <c r="V63" s="86"/>
    </row>
  </sheetData>
  <mergeCells count="193">
    <mergeCell ref="B63:D63"/>
    <mergeCell ref="F21:F26"/>
    <mergeCell ref="D29:D30"/>
    <mergeCell ref="B6:B33"/>
    <mergeCell ref="D31:D33"/>
    <mergeCell ref="E31:E33"/>
    <mergeCell ref="Q31:Q33"/>
    <mergeCell ref="R31:R33"/>
    <mergeCell ref="K34:K37"/>
    <mergeCell ref="K38:K40"/>
    <mergeCell ref="N13:N16"/>
    <mergeCell ref="N10:N12"/>
    <mergeCell ref="N17:N20"/>
    <mergeCell ref="M6:M20"/>
    <mergeCell ref="I41:J45"/>
    <mergeCell ref="M34:N37"/>
    <mergeCell ref="M38:N40"/>
    <mergeCell ref="Q21:Q26"/>
    <mergeCell ref="R21:R26"/>
    <mergeCell ref="C41:C45"/>
    <mergeCell ref="C46:C54"/>
    <mergeCell ref="D41:D45"/>
    <mergeCell ref="G21:G26"/>
    <mergeCell ref="K21:K26"/>
    <mergeCell ref="M5:N5"/>
    <mergeCell ref="O5:P5"/>
    <mergeCell ref="E21:E26"/>
    <mergeCell ref="I34:J37"/>
    <mergeCell ref="I38:J40"/>
    <mergeCell ref="Q27:Q30"/>
    <mergeCell ref="R27:R30"/>
    <mergeCell ref="F31:F33"/>
    <mergeCell ref="M21:M26"/>
    <mergeCell ref="L17:L20"/>
    <mergeCell ref="O27:P30"/>
    <mergeCell ref="N25:N26"/>
    <mergeCell ref="I31:J33"/>
    <mergeCell ref="K31:K33"/>
    <mergeCell ref="M31:N33"/>
    <mergeCell ref="O31:P33"/>
    <mergeCell ref="I5:J5"/>
    <mergeCell ref="K5:L5"/>
    <mergeCell ref="K6:K20"/>
    <mergeCell ref="L13:L16"/>
    <mergeCell ref="L10:L12"/>
    <mergeCell ref="O6:O20"/>
    <mergeCell ref="G31:G33"/>
    <mergeCell ref="C3:U3"/>
    <mergeCell ref="H21:H22"/>
    <mergeCell ref="H23:H24"/>
    <mergeCell ref="N23:N24"/>
    <mergeCell ref="N21:N22"/>
    <mergeCell ref="H25:H26"/>
    <mergeCell ref="F27:F30"/>
    <mergeCell ref="I21:J26"/>
    <mergeCell ref="I27:J30"/>
    <mergeCell ref="M27:N30"/>
    <mergeCell ref="Q6:Q20"/>
    <mergeCell ref="R6:R20"/>
    <mergeCell ref="K27:K30"/>
    <mergeCell ref="G6:G20"/>
    <mergeCell ref="I6:I20"/>
    <mergeCell ref="J10:J12"/>
    <mergeCell ref="J13:J16"/>
    <mergeCell ref="F6:F9"/>
    <mergeCell ref="J6:J9"/>
    <mergeCell ref="L6:L9"/>
    <mergeCell ref="N6:N9"/>
    <mergeCell ref="D10:D12"/>
    <mergeCell ref="F10:F12"/>
    <mergeCell ref="D13:D16"/>
    <mergeCell ref="D17:D20"/>
    <mergeCell ref="E6:E20"/>
    <mergeCell ref="F13:F16"/>
    <mergeCell ref="J17:J20"/>
    <mergeCell ref="G34:G37"/>
    <mergeCell ref="E5:F5"/>
    <mergeCell ref="G5:H5"/>
    <mergeCell ref="F17:F20"/>
    <mergeCell ref="B1:B3"/>
    <mergeCell ref="C21:C26"/>
    <mergeCell ref="C27:C30"/>
    <mergeCell ref="G46:G48"/>
    <mergeCell ref="C5:D5"/>
    <mergeCell ref="E27:E30"/>
    <mergeCell ref="G27:G30"/>
    <mergeCell ref="E38:E40"/>
    <mergeCell ref="G38:G40"/>
    <mergeCell ref="C6:C20"/>
    <mergeCell ref="C31:C33"/>
    <mergeCell ref="D38:D40"/>
    <mergeCell ref="F38:F40"/>
    <mergeCell ref="C1:U2"/>
    <mergeCell ref="E41:E45"/>
    <mergeCell ref="G41:G45"/>
    <mergeCell ref="K41:K45"/>
    <mergeCell ref="M41:M45"/>
    <mergeCell ref="U5:V5"/>
    <mergeCell ref="D6:D9"/>
    <mergeCell ref="C55:C58"/>
    <mergeCell ref="B4:V4"/>
    <mergeCell ref="B34:B40"/>
    <mergeCell ref="B41:B58"/>
    <mergeCell ref="V1:V3"/>
    <mergeCell ref="C34:C37"/>
    <mergeCell ref="C38:C40"/>
    <mergeCell ref="F34:F37"/>
    <mergeCell ref="D34:D37"/>
    <mergeCell ref="O34:P37"/>
    <mergeCell ref="O38:P40"/>
    <mergeCell ref="O41:P45"/>
    <mergeCell ref="Q34:Q37"/>
    <mergeCell ref="R34:R37"/>
    <mergeCell ref="Q38:Q40"/>
    <mergeCell ref="R38:R40"/>
    <mergeCell ref="R41:R45"/>
    <mergeCell ref="E46:E54"/>
    <mergeCell ref="E55:E58"/>
    <mergeCell ref="G55:G58"/>
    <mergeCell ref="F41:F45"/>
    <mergeCell ref="G49:G51"/>
    <mergeCell ref="G52:G54"/>
    <mergeCell ref="E34:E37"/>
    <mergeCell ref="I46:J54"/>
    <mergeCell ref="I55:J58"/>
    <mergeCell ref="M55:N58"/>
    <mergeCell ref="M46:N54"/>
    <mergeCell ref="D55:D58"/>
    <mergeCell ref="F55:F58"/>
    <mergeCell ref="D46:D48"/>
    <mergeCell ref="D49:D51"/>
    <mergeCell ref="D52:D54"/>
    <mergeCell ref="F46:F48"/>
    <mergeCell ref="F49:F51"/>
    <mergeCell ref="F52:F54"/>
    <mergeCell ref="U15:V15"/>
    <mergeCell ref="U16:V16"/>
    <mergeCell ref="U17:V17"/>
    <mergeCell ref="U18:V18"/>
    <mergeCell ref="U19:V19"/>
    <mergeCell ref="U20:V20"/>
    <mergeCell ref="U21:V21"/>
    <mergeCell ref="U22:V22"/>
    <mergeCell ref="U27:V27"/>
    <mergeCell ref="U6:V6"/>
    <mergeCell ref="U7:V7"/>
    <mergeCell ref="U8:V8"/>
    <mergeCell ref="U9:V9"/>
    <mergeCell ref="U10:V10"/>
    <mergeCell ref="U11:V11"/>
    <mergeCell ref="U12:V12"/>
    <mergeCell ref="U13:V13"/>
    <mergeCell ref="U14:V14"/>
    <mergeCell ref="K46:K54"/>
    <mergeCell ref="K55:K58"/>
    <mergeCell ref="S38:S40"/>
    <mergeCell ref="T38:T40"/>
    <mergeCell ref="T46:T54"/>
    <mergeCell ref="S46:S54"/>
    <mergeCell ref="T55:T58"/>
    <mergeCell ref="U55:V58"/>
    <mergeCell ref="S55:S58"/>
    <mergeCell ref="U38:V38"/>
    <mergeCell ref="U39:V39"/>
    <mergeCell ref="U40:V40"/>
    <mergeCell ref="U41:V41"/>
    <mergeCell ref="U42:V42"/>
    <mergeCell ref="U43:V43"/>
    <mergeCell ref="U44:V44"/>
    <mergeCell ref="U45:V45"/>
    <mergeCell ref="Q41:Q45"/>
    <mergeCell ref="U23:V26"/>
    <mergeCell ref="O21:P21"/>
    <mergeCell ref="O22:P22"/>
    <mergeCell ref="O23:P26"/>
    <mergeCell ref="S23:S26"/>
    <mergeCell ref="T23:T26"/>
    <mergeCell ref="O46:P54"/>
    <mergeCell ref="O55:P58"/>
    <mergeCell ref="Q46:Q54"/>
    <mergeCell ref="R46:R54"/>
    <mergeCell ref="Q55:Q58"/>
    <mergeCell ref="R55:R58"/>
    <mergeCell ref="U37:V37"/>
    <mergeCell ref="U28:V28"/>
    <mergeCell ref="U29:V29"/>
    <mergeCell ref="U30:V30"/>
    <mergeCell ref="U31:V31"/>
    <mergeCell ref="U32:V32"/>
    <mergeCell ref="U33:V33"/>
    <mergeCell ref="U34:V34"/>
    <mergeCell ref="U35:V35"/>
    <mergeCell ref="U36:V36"/>
  </mergeCells>
  <hyperlinks>
    <hyperlink ref="T12" r:id="rId1" xr:uid="{6E1A17C1-995A-7446-B97A-C3B1A68DD5E3}"/>
    <hyperlink ref="T19" r:id="rId2" xr:uid="{2254DDFC-5D01-DC42-8A97-BABB4F9FE304}"/>
    <hyperlink ref="T31" r:id="rId3" xr:uid="{8173A9D2-A8C5-0246-9176-C68D948FD094}"/>
    <hyperlink ref="T32:T33" r:id="rId4" display="https://ipsegovco-my.sharepoint.com/:f:/g/personal/sistemas_ipse_gov_co/IgBQN49PN8DmToledovX3kN6AR1juu7TTfrJlZhKL18dHfg?e=L9vhVG" xr:uid="{FC02F8C7-4C07-A74B-8137-801510FA787F}"/>
    <hyperlink ref="T13" r:id="rId5" xr:uid="{FFF7A519-DA4D-DF4E-BA7F-7DDF72C47B99}"/>
    <hyperlink ref="T41" r:id="rId6" xr:uid="{91934F30-C076-544D-88F0-EAC62B8EE206}"/>
    <hyperlink ref="T44" r:id="rId7" xr:uid="{E5E2D4CC-2423-4E47-8B0F-20C77F3ED85F}"/>
    <hyperlink ref="T46" r:id="rId8" xr:uid="{04F284F6-2227-2E4A-A225-B6B932ADCFC6}"/>
    <hyperlink ref="S46" r:id="rId9" display="https://ipse.gov.co/mapa-del-sitio/transparencia-ipse/planeacion/rendicion-de-cuentas/rendicion-de-cuentas-al-ciudadano/" xr:uid="{B6B218EA-5867-FC45-9E42-C289C548E2FE}"/>
    <hyperlink ref="T55" r:id="rId10" xr:uid="{94E265B6-4262-BB43-970B-FFB024B5C3DA}"/>
    <hyperlink ref="T23" r:id="rId11" xr:uid="{143D09A6-9144-734A-8384-89D957CB4357}"/>
    <hyperlink ref="T15" r:id="rId12" xr:uid="{93DFF6F3-E325-454C-AA0B-15115690CF71}"/>
    <hyperlink ref="T6" r:id="rId13" xr:uid="{6FC82F0C-0A77-934C-91EA-030AFE5FC223}"/>
  </hyperlinks>
  <pageMargins left="0.7" right="0.7" top="0.75" bottom="0.75" header="0.3" footer="0.3"/>
  <drawing r:id="rId14"/>
  <legacy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E0D7-71E8-0E41-B5F2-85F57AD97857}">
  <dimension ref="B1:J20"/>
  <sheetViews>
    <sheetView showGridLines="0" zoomScaleNormal="80" workbookViewId="0">
      <selection activeCell="K6" sqref="K6"/>
    </sheetView>
  </sheetViews>
  <sheetFormatPr defaultColWidth="10.85546875" defaultRowHeight="14.1"/>
  <cols>
    <col min="1" max="1" width="4.85546875" style="1" customWidth="1"/>
    <col min="2" max="2" width="17.140625" style="1" customWidth="1"/>
    <col min="3" max="3" width="6.7109375" style="2" customWidth="1"/>
    <col min="4" max="4" width="47.7109375" style="1" customWidth="1"/>
    <col min="5" max="7" width="14.85546875" style="1" customWidth="1"/>
    <col min="8" max="8" width="17.7109375" style="1" customWidth="1"/>
    <col min="9" max="9" width="18.140625" style="1" customWidth="1"/>
    <col min="10" max="10" width="14.85546875" style="1" customWidth="1"/>
    <col min="11" max="16384" width="10.85546875" style="1"/>
  </cols>
  <sheetData>
    <row r="1" spans="2:10" ht="30" customHeight="1">
      <c r="B1" s="31"/>
      <c r="C1" s="243" t="s">
        <v>332</v>
      </c>
      <c r="D1" s="244"/>
      <c r="E1" s="244"/>
      <c r="F1" s="244"/>
      <c r="G1" s="244"/>
      <c r="H1" s="244"/>
      <c r="I1" s="244"/>
      <c r="J1" s="23"/>
    </row>
    <row r="2" spans="2:10" ht="30" customHeight="1">
      <c r="B2" s="16"/>
      <c r="C2" s="245"/>
      <c r="D2" s="163"/>
      <c r="E2" s="163"/>
      <c r="F2" s="163"/>
      <c r="G2" s="163"/>
      <c r="H2" s="163"/>
      <c r="I2" s="163"/>
      <c r="J2" s="16"/>
    </row>
    <row r="3" spans="2:10" ht="30" customHeight="1">
      <c r="B3" s="17"/>
      <c r="C3" s="246" t="s">
        <v>1</v>
      </c>
      <c r="D3" s="247"/>
      <c r="E3" s="247"/>
      <c r="F3" s="247"/>
      <c r="G3" s="247"/>
      <c r="H3" s="247"/>
      <c r="I3" s="247"/>
      <c r="J3" s="24"/>
    </row>
    <row r="4" spans="2:10" s="21" customFormat="1" ht="30" customHeight="1">
      <c r="B4" s="251" t="s">
        <v>333</v>
      </c>
      <c r="C4" s="249" t="s">
        <v>334</v>
      </c>
      <c r="D4" s="250"/>
      <c r="E4" s="53" t="s">
        <v>335</v>
      </c>
      <c r="F4" s="53" t="s">
        <v>336</v>
      </c>
      <c r="G4" s="53" t="s">
        <v>337</v>
      </c>
      <c r="H4" s="53" t="s">
        <v>338</v>
      </c>
      <c r="I4" s="53" t="s">
        <v>339</v>
      </c>
      <c r="J4" s="54" t="s">
        <v>340</v>
      </c>
    </row>
    <row r="5" spans="2:10" ht="21" customHeight="1">
      <c r="B5" s="252"/>
      <c r="C5" s="55" t="s">
        <v>29</v>
      </c>
      <c r="D5" s="56" t="s">
        <v>30</v>
      </c>
      <c r="E5" s="57">
        <f>SUM(E6:E9)</f>
        <v>25</v>
      </c>
      <c r="F5" s="57">
        <f>SUM(F6:F9)</f>
        <v>13</v>
      </c>
      <c r="G5" s="57">
        <f>SUM(G6:G9)</f>
        <v>2</v>
      </c>
      <c r="H5" s="58">
        <f>(F5+G5)/E5</f>
        <v>0.6</v>
      </c>
      <c r="I5" s="58">
        <f>SUM(I6:I9)</f>
        <v>0.20999999999999996</v>
      </c>
      <c r="J5" s="59">
        <f>SUM(J6:J9)</f>
        <v>0.33999999999999997</v>
      </c>
    </row>
    <row r="6" spans="2:10" ht="21" customHeight="1">
      <c r="B6" s="252"/>
      <c r="C6" s="27" t="s">
        <v>32</v>
      </c>
      <c r="D6" s="12" t="s">
        <v>33</v>
      </c>
      <c r="E6" s="12">
        <v>15</v>
      </c>
      <c r="F6" s="12">
        <v>8</v>
      </c>
      <c r="G6" s="12">
        <v>2</v>
      </c>
      <c r="H6" s="22">
        <f>(F6+G6)/E6</f>
        <v>0.66666666666666663</v>
      </c>
      <c r="I6" s="68">
        <f>H6*J6</f>
        <v>7.9999999999999988E-2</v>
      </c>
      <c r="J6" s="25">
        <v>0.12</v>
      </c>
    </row>
    <row r="7" spans="2:10" ht="21" customHeight="1">
      <c r="B7" s="252"/>
      <c r="C7" s="27" t="s">
        <v>34</v>
      </c>
      <c r="D7" s="12" t="s">
        <v>35</v>
      </c>
      <c r="E7" s="12">
        <v>3</v>
      </c>
      <c r="F7" s="12">
        <v>2</v>
      </c>
      <c r="G7" s="12">
        <v>0</v>
      </c>
      <c r="H7" s="22">
        <f>(F7+G7)/E7</f>
        <v>0.66666666666666663</v>
      </c>
      <c r="I7" s="68">
        <f t="shared" ref="I7:I16" si="0">H7*J7</f>
        <v>7.9999999999999988E-2</v>
      </c>
      <c r="J7" s="25">
        <v>0.12</v>
      </c>
    </row>
    <row r="8" spans="2:10" ht="21" customHeight="1">
      <c r="B8" s="252"/>
      <c r="C8" s="27" t="s">
        <v>36</v>
      </c>
      <c r="D8" s="14" t="s">
        <v>37</v>
      </c>
      <c r="E8" s="14">
        <v>4</v>
      </c>
      <c r="F8" s="12">
        <v>0</v>
      </c>
      <c r="G8" s="14">
        <v>0</v>
      </c>
      <c r="H8" s="22">
        <f t="shared" ref="H8:H16" si="1">(F8+G8)/E8</f>
        <v>0</v>
      </c>
      <c r="I8" s="68">
        <f t="shared" si="0"/>
        <v>0</v>
      </c>
      <c r="J8" s="26">
        <v>0.05</v>
      </c>
    </row>
    <row r="9" spans="2:10" ht="21" customHeight="1">
      <c r="B9" s="252"/>
      <c r="C9" s="27" t="s">
        <v>38</v>
      </c>
      <c r="D9" s="12" t="s">
        <v>341</v>
      </c>
      <c r="E9" s="12">
        <v>3</v>
      </c>
      <c r="F9" s="12">
        <v>3</v>
      </c>
      <c r="G9" s="12">
        <v>0</v>
      </c>
      <c r="H9" s="22">
        <f t="shared" si="1"/>
        <v>1</v>
      </c>
      <c r="I9" s="68">
        <f t="shared" si="0"/>
        <v>0.05</v>
      </c>
      <c r="J9" s="25">
        <v>0.05</v>
      </c>
    </row>
    <row r="10" spans="2:10" ht="21" customHeight="1">
      <c r="B10" s="252"/>
      <c r="C10" s="60" t="s">
        <v>40</v>
      </c>
      <c r="D10" s="61" t="s">
        <v>41</v>
      </c>
      <c r="E10" s="62">
        <f>SUM(E11:E12)</f>
        <v>7</v>
      </c>
      <c r="F10" s="62">
        <f>SUM(F11:F12)</f>
        <v>3</v>
      </c>
      <c r="G10" s="62">
        <f>SUM(G11:G12)</f>
        <v>0</v>
      </c>
      <c r="H10" s="63">
        <f t="shared" si="1"/>
        <v>0.42857142857142855</v>
      </c>
      <c r="I10" s="94">
        <f t="shared" si="0"/>
        <v>0.12857142857142856</v>
      </c>
      <c r="J10" s="64">
        <f>SUM(J11:J12)</f>
        <v>0.3</v>
      </c>
    </row>
    <row r="11" spans="2:10" ht="21" customHeight="1">
      <c r="B11" s="252"/>
      <c r="C11" s="27" t="s">
        <v>42</v>
      </c>
      <c r="D11" s="12" t="s">
        <v>43</v>
      </c>
      <c r="E11" s="12">
        <v>4</v>
      </c>
      <c r="F11" s="12">
        <v>0</v>
      </c>
      <c r="G11" s="12">
        <v>0</v>
      </c>
      <c r="H11" s="22">
        <f t="shared" si="1"/>
        <v>0</v>
      </c>
      <c r="I11" s="68">
        <f t="shared" si="0"/>
        <v>0</v>
      </c>
      <c r="J11" s="25">
        <v>0.15</v>
      </c>
    </row>
    <row r="12" spans="2:10" ht="21" customHeight="1">
      <c r="B12" s="252"/>
      <c r="C12" s="27" t="s">
        <v>44</v>
      </c>
      <c r="D12" s="12" t="s">
        <v>45</v>
      </c>
      <c r="E12" s="12">
        <v>3</v>
      </c>
      <c r="F12" s="12">
        <v>3</v>
      </c>
      <c r="G12" s="12">
        <v>0</v>
      </c>
      <c r="H12" s="22">
        <f t="shared" si="1"/>
        <v>1</v>
      </c>
      <c r="I12" s="68">
        <f t="shared" si="0"/>
        <v>0.15</v>
      </c>
      <c r="J12" s="25">
        <v>0.15</v>
      </c>
    </row>
    <row r="13" spans="2:10" ht="21" customHeight="1">
      <c r="B13" s="252"/>
      <c r="C13" s="60" t="s">
        <v>46</v>
      </c>
      <c r="D13" s="61" t="s">
        <v>47</v>
      </c>
      <c r="E13" s="62">
        <f>SUM(E14:E16)</f>
        <v>18</v>
      </c>
      <c r="F13" s="62">
        <f>SUM(F14:F16)</f>
        <v>15</v>
      </c>
      <c r="G13" s="62">
        <f>SUM(G14:G16)</f>
        <v>0</v>
      </c>
      <c r="H13" s="63">
        <f t="shared" si="1"/>
        <v>0.83333333333333337</v>
      </c>
      <c r="I13" s="94">
        <f t="shared" si="0"/>
        <v>0.3</v>
      </c>
      <c r="J13" s="64">
        <f>SUM(J14:J16)</f>
        <v>0.36</v>
      </c>
    </row>
    <row r="14" spans="2:10" ht="21" customHeight="1">
      <c r="B14" s="252"/>
      <c r="C14" s="27" t="s">
        <v>48</v>
      </c>
      <c r="D14" s="12" t="s">
        <v>49</v>
      </c>
      <c r="E14" s="12">
        <v>5</v>
      </c>
      <c r="F14" s="12">
        <v>2</v>
      </c>
      <c r="G14" s="12">
        <v>0</v>
      </c>
      <c r="H14" s="22">
        <f t="shared" si="1"/>
        <v>0.4</v>
      </c>
      <c r="I14" s="68">
        <f t="shared" si="0"/>
        <v>4.8000000000000001E-2</v>
      </c>
      <c r="J14" s="25">
        <v>0.12</v>
      </c>
    </row>
    <row r="15" spans="2:10" ht="21" customHeight="1">
      <c r="B15" s="252"/>
      <c r="C15" s="27" t="s">
        <v>50</v>
      </c>
      <c r="D15" s="12" t="s">
        <v>342</v>
      </c>
      <c r="E15" s="12">
        <v>9</v>
      </c>
      <c r="F15" s="12">
        <v>9</v>
      </c>
      <c r="G15" s="12">
        <v>0</v>
      </c>
      <c r="H15" s="22">
        <f t="shared" si="1"/>
        <v>1</v>
      </c>
      <c r="I15" s="68">
        <f t="shared" si="0"/>
        <v>0.12</v>
      </c>
      <c r="J15" s="25">
        <v>0.12</v>
      </c>
    </row>
    <row r="16" spans="2:10" ht="21" customHeight="1">
      <c r="B16" s="252"/>
      <c r="C16" s="27" t="s">
        <v>52</v>
      </c>
      <c r="D16" s="12" t="s">
        <v>53</v>
      </c>
      <c r="E16" s="12">
        <v>4</v>
      </c>
      <c r="F16" s="12">
        <v>4</v>
      </c>
      <c r="G16" s="12">
        <v>0</v>
      </c>
      <c r="H16" s="22">
        <f t="shared" si="1"/>
        <v>1</v>
      </c>
      <c r="I16" s="68">
        <f t="shared" si="0"/>
        <v>0.12</v>
      </c>
      <c r="J16" s="25">
        <v>0.12</v>
      </c>
    </row>
    <row r="17" spans="2:10" ht="24.95" customHeight="1">
      <c r="B17" s="240" t="s">
        <v>343</v>
      </c>
      <c r="C17" s="241"/>
      <c r="D17" s="242"/>
      <c r="E17" s="66">
        <f>E5+E10+E13</f>
        <v>50</v>
      </c>
      <c r="F17" s="66">
        <f>F5+F10+F13</f>
        <v>31</v>
      </c>
      <c r="G17" s="66">
        <f>G5+G10+G13</f>
        <v>2</v>
      </c>
      <c r="H17" s="67"/>
      <c r="I17" s="67">
        <f>I5+I10+I13</f>
        <v>0.63857142857142857</v>
      </c>
      <c r="J17" s="67">
        <f>J5+J10+J13</f>
        <v>0.99999999999999989</v>
      </c>
    </row>
    <row r="20" spans="2:10" ht="38.1" customHeight="1">
      <c r="B20" s="248"/>
      <c r="C20" s="248"/>
      <c r="D20" s="248"/>
      <c r="E20" s="248"/>
      <c r="F20" s="248"/>
      <c r="G20" s="248"/>
      <c r="H20" s="248"/>
      <c r="I20" s="248"/>
      <c r="J20" s="248"/>
    </row>
  </sheetData>
  <mergeCells count="6">
    <mergeCell ref="B17:D17"/>
    <mergeCell ref="C1:I2"/>
    <mergeCell ref="C3:I3"/>
    <mergeCell ref="B20:J20"/>
    <mergeCell ref="C4:D4"/>
    <mergeCell ref="B4:B16"/>
  </mergeCells>
  <pageMargins left="0.7" right="0.7" top="0.75" bottom="0.75" header="0.3" footer="0.3"/>
  <ignoredErrors>
    <ignoredError sqref="J1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E3A6-B442-1E4C-A7E2-103F335696DA}">
  <dimension ref="B1:G15"/>
  <sheetViews>
    <sheetView showGridLines="0" zoomScale="80" zoomScaleNormal="80" workbookViewId="0">
      <selection activeCell="L6" sqref="L6"/>
    </sheetView>
  </sheetViews>
  <sheetFormatPr defaultColWidth="10.85546875" defaultRowHeight="14.1"/>
  <cols>
    <col min="1" max="1" width="10.85546875" style="1"/>
    <col min="2" max="2" width="17.140625" style="1" customWidth="1"/>
    <col min="3" max="3" width="27.42578125" style="1" customWidth="1"/>
    <col min="4" max="4" width="27.85546875" style="1" customWidth="1"/>
    <col min="5" max="5" width="18.85546875" style="1" customWidth="1"/>
    <col min="6" max="6" width="22.140625" style="1" customWidth="1"/>
    <col min="7" max="7" width="14.85546875" style="1" customWidth="1"/>
    <col min="8" max="16384" width="10.85546875" style="1"/>
  </cols>
  <sheetData>
    <row r="1" spans="2:7" ht="30" customHeight="1">
      <c r="B1" s="18"/>
      <c r="C1" s="245" t="s">
        <v>344</v>
      </c>
      <c r="D1" s="163"/>
      <c r="E1" s="163"/>
      <c r="F1" s="257"/>
      <c r="G1" s="23"/>
    </row>
    <row r="2" spans="2:7" ht="30" customHeight="1">
      <c r="B2" s="16"/>
      <c r="C2" s="245"/>
      <c r="D2" s="163"/>
      <c r="E2" s="163"/>
      <c r="F2" s="257"/>
      <c r="G2" s="16"/>
    </row>
    <row r="3" spans="2:7" ht="30" customHeight="1">
      <c r="B3" s="17"/>
      <c r="C3" s="246" t="s">
        <v>1</v>
      </c>
      <c r="D3" s="247"/>
      <c r="E3" s="247"/>
      <c r="F3" s="258"/>
      <c r="G3" s="24"/>
    </row>
    <row r="4" spans="2:7" s="21" customFormat="1" ht="30" customHeight="1">
      <c r="B4" s="79" t="s">
        <v>345</v>
      </c>
      <c r="C4" s="69" t="s">
        <v>346</v>
      </c>
      <c r="D4" s="78" t="s">
        <v>347</v>
      </c>
      <c r="E4" s="78" t="s">
        <v>348</v>
      </c>
      <c r="F4" s="249" t="s">
        <v>349</v>
      </c>
      <c r="G4" s="253"/>
    </row>
    <row r="5" spans="2:7" ht="78.95" customHeight="1">
      <c r="B5" s="28">
        <v>1</v>
      </c>
      <c r="C5" s="70" t="s">
        <v>350</v>
      </c>
      <c r="D5" s="71" t="s">
        <v>351</v>
      </c>
      <c r="E5" s="72">
        <v>45809</v>
      </c>
      <c r="F5" s="259" t="s">
        <v>352</v>
      </c>
      <c r="G5" s="260"/>
    </row>
    <row r="6" spans="2:7" ht="78.95" customHeight="1">
      <c r="B6" s="29">
        <v>2</v>
      </c>
      <c r="C6" s="27" t="s">
        <v>353</v>
      </c>
      <c r="D6" s="27" t="s">
        <v>351</v>
      </c>
      <c r="E6" s="73">
        <v>45840</v>
      </c>
      <c r="F6" s="254" t="s">
        <v>354</v>
      </c>
      <c r="G6" s="254"/>
    </row>
    <row r="7" spans="2:7" ht="30.95" customHeight="1">
      <c r="B7" s="29">
        <v>3</v>
      </c>
      <c r="C7" s="27" t="s">
        <v>355</v>
      </c>
      <c r="D7" s="27" t="s">
        <v>356</v>
      </c>
      <c r="E7" s="74">
        <v>45881</v>
      </c>
      <c r="F7" s="261" t="s">
        <v>357</v>
      </c>
      <c r="G7" s="261"/>
    </row>
    <row r="8" spans="2:7" ht="78.95" customHeight="1">
      <c r="B8" s="29">
        <v>4</v>
      </c>
      <c r="C8" s="27" t="s">
        <v>358</v>
      </c>
      <c r="D8" s="27" t="s">
        <v>351</v>
      </c>
      <c r="E8" s="74">
        <v>45898</v>
      </c>
      <c r="F8" s="255" t="s">
        <v>359</v>
      </c>
      <c r="G8" s="256"/>
    </row>
    <row r="9" spans="2:7" ht="78" customHeight="1">
      <c r="B9" s="29">
        <v>5</v>
      </c>
      <c r="C9" s="27" t="s">
        <v>360</v>
      </c>
      <c r="D9" s="27" t="s">
        <v>351</v>
      </c>
      <c r="E9" s="74">
        <v>45980</v>
      </c>
      <c r="F9" s="262" t="s">
        <v>361</v>
      </c>
      <c r="G9" s="261"/>
    </row>
    <row r="10" spans="2:7" ht="30.95" customHeight="1">
      <c r="B10" s="29">
        <v>6</v>
      </c>
      <c r="C10" s="27" t="s">
        <v>362</v>
      </c>
      <c r="D10" s="27" t="s">
        <v>356</v>
      </c>
      <c r="E10" s="74">
        <v>46014</v>
      </c>
      <c r="F10" s="261" t="s">
        <v>357</v>
      </c>
      <c r="G10" s="261"/>
    </row>
    <row r="11" spans="2:7" ht="78.95" customHeight="1">
      <c r="B11" s="29">
        <v>7</v>
      </c>
      <c r="C11" s="27" t="s">
        <v>363</v>
      </c>
      <c r="D11" s="27" t="s">
        <v>351</v>
      </c>
      <c r="E11" s="74">
        <v>46020</v>
      </c>
      <c r="F11" s="262" t="s">
        <v>364</v>
      </c>
      <c r="G11" s="261"/>
    </row>
    <row r="12" spans="2:7" ht="30.95" customHeight="1">
      <c r="B12" s="30">
        <v>8</v>
      </c>
      <c r="C12" s="75" t="s">
        <v>365</v>
      </c>
      <c r="D12" s="76" t="s">
        <v>366</v>
      </c>
      <c r="E12" s="77">
        <v>46052</v>
      </c>
      <c r="F12" s="263" t="s">
        <v>367</v>
      </c>
      <c r="G12" s="263"/>
    </row>
    <row r="15" spans="2:7" ht="38.1" customHeight="1">
      <c r="B15" s="248" t="s">
        <v>368</v>
      </c>
      <c r="C15" s="248"/>
      <c r="D15" s="248"/>
      <c r="E15" s="248"/>
      <c r="F15" s="248"/>
      <c r="G15" s="248"/>
    </row>
  </sheetData>
  <mergeCells count="12">
    <mergeCell ref="B15:G15"/>
    <mergeCell ref="F4:G4"/>
    <mergeCell ref="F6:G6"/>
    <mergeCell ref="F8:G8"/>
    <mergeCell ref="C1:F2"/>
    <mergeCell ref="C3:F3"/>
    <mergeCell ref="F5:G5"/>
    <mergeCell ref="F7:G7"/>
    <mergeCell ref="F9:G9"/>
    <mergeCell ref="F10:G10"/>
    <mergeCell ref="F11:G11"/>
    <mergeCell ref="F12:G12"/>
  </mergeCells>
  <hyperlinks>
    <hyperlink ref="F5" r:id="rId1" xr:uid="{BA3531E4-56DD-F64B-866C-D3B949167888}"/>
    <hyperlink ref="F8" r:id="rId2" xr:uid="{21BF46AB-488E-654F-B2E0-9768C53F8E3A}"/>
    <hyperlink ref="F9" r:id="rId3" xr:uid="{402A9AEC-C617-3841-BF7A-FCEE15C5D408}"/>
    <hyperlink ref="F11" r:id="rId4" xr:uid="{BC93D0B6-5213-5C4E-9560-D7411ED602AB}"/>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SAUL ALBERTO ROMERO PINEROS</dc:creator>
  <cp:keywords/>
  <dc:description/>
  <cp:lastModifiedBy/>
  <cp:revision/>
  <dcterms:created xsi:type="dcterms:W3CDTF">2022-01-12T17:04:47Z</dcterms:created>
  <dcterms:modified xsi:type="dcterms:W3CDTF">2026-06-03T01:16:50Z</dcterms:modified>
  <cp:category/>
  <cp:contentStatus/>
</cp:coreProperties>
</file>