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1"/>
  <workbookPr/>
  <mc:AlternateContent xmlns:mc="http://schemas.openxmlformats.org/markup-compatibility/2006">
    <mc:Choice Requires="x15">
      <x15ac:absPath xmlns:x15ac="http://schemas.microsoft.com/office/spreadsheetml/2010/11/ac" url="C:\Users\jpinzon\Downloads\"/>
    </mc:Choice>
  </mc:AlternateContent>
  <xr:revisionPtr revIDLastSave="128" documentId="8_{53BCB34A-387D-487E-8958-9A020A99D8CD}" xr6:coauthVersionLast="47" xr6:coauthVersionMax="47" xr10:uidLastSave="{1FB2DA9E-72AC-4C9D-905F-CE2D2317A176}"/>
  <bookViews>
    <workbookView xWindow="-120" yWindow="-120" windowWidth="20730" windowHeight="11160" xr2:uid="{00000000-000D-0000-FFFF-FFFF00000000}"/>
  </bookViews>
  <sheets>
    <sheet name="Definitivo" sheetId="1" r:id="rId1"/>
  </sheets>
  <definedNames>
    <definedName name="_xlnm._FilterDatabase" localSheetId="0" hidden="1">Definitivo!$A$5:$I$20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<sst xmlns="http://schemas.openxmlformats.org/spreadsheetml/2006/main" count="269" uniqueCount="158">
  <si>
    <t>RESULTADO DE INDICADORES DE GESTIÓN 2025</t>
  </si>
  <si>
    <t xml:space="preserve">PROGRAMA -  PROYECTO
O PROCESO </t>
  </si>
  <si>
    <t>TIPO DE INDICADOR</t>
  </si>
  <si>
    <t>ATRIBUTOS</t>
  </si>
  <si>
    <t>DESCRIPCIÓN DEL INDICADOR</t>
  </si>
  <si>
    <t>META</t>
  </si>
  <si>
    <t>INDICADOR</t>
  </si>
  <si>
    <t>CUMPLIMIENTO DE LA META
RESULTADO CONSOLIDADO 2025</t>
  </si>
  <si>
    <t xml:space="preserve">
ANÁLISIS DEL RESULTADO DE LA MEDICIÓN REALIZADA EN EL  2025</t>
  </si>
  <si>
    <t>OBSERVACIONES
CONSIDERACIONES IMPORTANTES A TENER EN CUENTA EN LA MEDICIÓN DEL INDICADOR</t>
  </si>
  <si>
    <t>Gestión Financiera</t>
  </si>
  <si>
    <t>2 Eficiencia</t>
  </si>
  <si>
    <t>1 Calidad</t>
  </si>
  <si>
    <t>Cronograma de cierre de la Contaduria Genjeral de la nacion vs cierre contable de la entidad</t>
  </si>
  <si>
    <t>Fecha cronograma VS  Fecha cierre mensual</t>
  </si>
  <si>
    <t>Informes financieros publicados pagìna web entidad - certificado de la Contaduria General de la Naciòn transmisiòn CHIP trimestral 2026</t>
  </si>
  <si>
    <t xml:space="preserve">Cumplimiento de la meta </t>
  </si>
  <si>
    <t>3 Eficacia</t>
  </si>
  <si>
    <t>5 Cumplimiento</t>
  </si>
  <si>
    <t>Seguimiento del PAC ejecutado sobre el PAC programado</t>
  </si>
  <si>
    <t>PAC ejecutado/PAC programado</t>
  </si>
  <si>
    <t>Reporte de PAC 2026</t>
  </si>
  <si>
    <t>Subdirección de Planificación Energética</t>
  </si>
  <si>
    <t>Usuarios potenciales estructurados por el IPSE.</t>
  </si>
  <si>
    <t>Número total de nuevos usuarios estructurados por el IPSE al final del período</t>
  </si>
  <si>
    <t xml:space="preserve">Durante el año 2025 se realizó apoyo a la supervisión de convenios de asociación desde el enfoque interdisciplinario validando la estructutación de 17.499 usuarios a través de los proyectos así:  OXI:  Teorama, Barbacoas, Tierra Alta y Puerto Caicedo. Proyectos para  IPSE: Caloto, Toribío, Totoró, Silvia, Jambaló, Corinto, Puerto Colombia, Atrato y Cantón de San Pablo, La Uribe. Proyectos FAZNI: Conjunto Huila, Pitalito, San Agustín, Conjunto Atlántico, Conjunto Bolívar, Conjunto Norte, Salazar de las Palmas, Conjunto Santander, Conjunto Sucre, Coromoro, Santa Ana, San Carlos, Almaguer, Chivolo, Tenerife, Zapayán, Pinillos, Pivijay, Plato, Ayapel, Chimichagua, Norosí, Santa Ana, Santa Bárbara de Pinto. Proyectos para SGR: Docordó, La Montañita y Solano. OXI: Bolivar, Rioviejo. IPSE: Casanare, Hato Corozal y Paz de Ariporo. Vaupés, Mitú y área no municipalizada de Pacoa. Cauca, López de Micay. Chocó, Acandí. Caquetá, Solano. Chocó, Unguía y Medio Baudó. MME: Casanare, Nunchía, La Salina, Villanueva. Caquetá, Cartagena del Chairá. Caquetá, La Montañita. Caquetá, Milán. Cauca, Piamonte. Magdalena, Sabanas del Angel. Caquetá y Meta, San Vicente del Caguan y La Macarena, Chocó, El litoral de San Juan. Caquetá, Remolinos de Caguan. Bolivar, Cartagena y Proyectos MME: Cesar incluye los municipios de La Paz, Copey y Valledupar. Magdalena. Fundación. Córdoba. Tierralta y Planeta Rica, Valle del Cauca - Yumbo, Chocó incluye Litoral del San Juan. Risaralda La Celia, La Virginia, Belén, Marsella y Mistrató. En el Cauca se  Cajibío, El Tambo, Guachené, Timbío, Poyayán, Puerto Tejada, Santander de Quilichao, La Sierra, Padilla, Páez, Inzá y Puracé. En Santander Girón. IPSE: Antioquia, en el municipio de Murindó; en Cauca, en Inzá, Páez y Puracé; y en Nariño, en los municipios de Guachucal y Córdoba. Alcaldía: Córdoba, en el municipio de Tierralta, y en Magdalena, en el municipio de Sitio Nuevo. </t>
  </si>
  <si>
    <t xml:space="preserve">Los usuarios potenciales son resultado de 87 proyectos en estructuración correspondiente al primer semestre del año en curso. Con una meta anual de 8500 usuarios potenciales, podemos decir que se tiene un avance del 206%
El enlace dirige al Plan de Acción Operativo Institucional, documento en el que se registran los proyectos estructurados durante el período en vigencia, los cuales sirven como base para el cálculo del indicador correspondiente.
</t>
  </si>
  <si>
    <t xml:space="preserve">Planeación Institucional </t>
  </si>
  <si>
    <t>6 Oportunidad</t>
  </si>
  <si>
    <t>Oportunidad en el seguimiento a la planeación institucional, a través de los planes de acción</t>
  </si>
  <si>
    <t>(# Seguimientos realizados y publicados de manera oportuna en la pagina web / No Seguimientos programados)*100%</t>
  </si>
  <si>
    <t>De acuerdo a lo planeado se realizaron los  seguimientos a los planes de acción de manera trimestral remitiendo informe de avance o rezago de la meta, por medio de la herramienta de Tablero de Contro excel  y correos electrónicos a los lideres de cada area y se han consolidado en una matriz con el porcentaje de avnce de cada una de las áreas para la vigencia 2025. se encuentra publicado en la pagina web</t>
  </si>
  <si>
    <t xml:space="preserve">Consolidados trimestrales  y publicados en la pagina web </t>
  </si>
  <si>
    <t>8 Otros</t>
  </si>
  <si>
    <t>Nivel de ejecución presupuestal de los proyectos de inversión del IPSE.</t>
  </si>
  <si>
    <t>(Presupuesto Obligado acumulado en la ejecución de los proyectos de inversión  / Presupuesto Apropiado total de los proyectos de inversión)*100%</t>
  </si>
  <si>
    <r>
      <t xml:space="preserve">Reporte segundo semestre 2025:
</t>
    </r>
    <r>
      <rPr>
        <sz val="9"/>
        <rFont val="Century Gothic"/>
      </rPr>
      <t>Con corte al 31 de diciembre de 2025, y en el marco del seguimiento a la ejecución de los proyectos de inversión del IPSE,se informa que de acuerdo con el Decreto de Reducción Presuluestal del Gobierno Nacional, se presenta uan reducción de $126.838.325, a la apropiación inicial, quedando para el 2025 en $137.636.002.012, en atención a esta apropiación vigente 2025 se reporta la suscripción de contratos y convenios por un valor aproximado de $134.957 millones, lo que equivale al 98% de los recursos comprometidos frente al total de apropiaciones presupuestales asignadas para la vigencia en inversión.
No obstante, la ejecución de las obligaciones derivadas de dichos compromisos ha presentado un avance del 41%, debido a diversas situaciones que han afectado la operatividad en territorio. Entre los principales factores que han incidido en este comportamiento se destacan: las condiciones de orden público en las Zonas No Interconectadas (ZNI), los impactos del cambio climático, las dificultades logísticas para la implementación en campo, y los retos asociados a los procesos de concertación con comunidades y actores locales. Estas condiciones han generado demoras en la ejecución física y financiera de los proyectos, afectando el cumplimiento oportuno de las metas programadas para el segundo semestre, sin embargo se espera dar cumplimiento con la ejecución de las reservas presupuestales constituidas en el 2026. 
Observaciones:
Con corte al segundo semestre  de la vigencia 2025, para cada proyecto de inversión, se presentan condiciones especiales diferenciadoras, de acuerdo con los recursos asignados y naturaleza del proyecto así:
1. BPIN 202300000000311 Proyecto Misional:Apropiación $130.019.508.092, logró Compromisos  por valor $128.632.856.409,42 = 99%  y obligaciones $52.095.067.767,31 =40%.
2. BPIN 202300000000325 Proyecto Fortalecimiento de la participación ciudadana: Apropiación  $1.353.162.500 logró Compromisos por $1.332.258.601= 98% y obligaciones $792.801.377= 59%. 
3. BPIN 202300000000314 Proyecto innovación y apropiación de las TIC: Apropiación Inicial $3.000.000.000, logró compromisos por valor de $2.996.262.422 = 99.8% y obligaciones por valor de $2.054.255.471 = 68%. 
4. BPIN 2019011000156 Proyecto de Fortalecimiento de la gestión institucional: Apropiación inicial $3.390.169.745, reducción de $126.838.325, Apropiación final $3.263.331.420 logró compromisos por valor de $1.995.984.655,4 = 61% y obligaciones de $1.535.996.255,84 = 47%</t>
    </r>
    <r>
      <rPr>
        <b/>
        <sz val="9"/>
        <rFont val="Century Gothic"/>
      </rPr>
      <t>.</t>
    </r>
  </si>
  <si>
    <t>Auditorías de Gestión</t>
  </si>
  <si>
    <t>Eficacia en la ejecución del Plan Anual de Auditorías Internas PAAI.</t>
  </si>
  <si>
    <t>Número de Actividades Ejecutadas / Número de Actividades Programadas * 100</t>
  </si>
  <si>
    <t>El resultado corresponde a la ejecución de 193 actividades durante toda la vigencia 2025 de un total de 201 actividades programadas para la vigencia anual.</t>
  </si>
  <si>
    <t>A la fecha se informa de la ejecución de 193 actividades en total con corte a diciembre 31 de 2025.</t>
  </si>
  <si>
    <t xml:space="preserve">Gestión de Telemetría y Monitoreo </t>
  </si>
  <si>
    <t>Disponibilidad de los sistemas de telemetría</t>
  </si>
  <si>
    <t>Número de localidades con telemetría operativa / Número de localidades con servicio de energía y con telemetría Instalada</t>
  </si>
  <si>
    <t>En lo corrido del año 2025 se ha cumplido con la meta del indicador</t>
  </si>
  <si>
    <t>3 Confiabilidad</t>
  </si>
  <si>
    <t>Confiabilidad de la información.</t>
  </si>
  <si>
    <t>Número de datos calculados a través de la metodología de validación / Número total de datos validados</t>
  </si>
  <si>
    <t>La información de variables energéticas procesadas y analizadas en el periodo del 2025, estuvo dentro de los rangos establecidos de confiabilidad de la información permitiendo la reducción de la aplicación de la metodología de validación, garantizado la confiabilidad del dato entregado.</t>
  </si>
  <si>
    <t>Oportunidad en la entrega de informes solicitados</t>
  </si>
  <si>
    <t>No. de Informes entregados en el tiempo establecido / No. Total de informes solicitados</t>
  </si>
  <si>
    <t>A la fecha se han entregado los informes mensuales para la prestación del servicio de energía eléctrica en las localidades de las ZNI, así como los informes semanales en las localidades con sistemas de telemetría, este indicador fue afectado por la falla presentada en el servicio de internet aproximadamente desde finales de febrero a abril del 2025; el cual fue solucionado  a traves del contrato 336 del 2023, con la instalación de un sistema de respaldo para el servicio de internet en las sedes principal y en la sede 84 - CNM</t>
  </si>
  <si>
    <t>2 Cobertura</t>
  </si>
  <si>
    <t>Seguimiento a localidades sin telemetría
Realizar monitoreo y seguimiento a la prestación del servicio en las localidades sin telemetría</t>
  </si>
  <si>
    <t>No. de localidades sin telemetría con seguimiento / Total de localidades sin telemetría</t>
  </si>
  <si>
    <t xml:space="preserve">Se cumplió con el indicador, luego de implementar el contact Center In House y contratar la persona  para realizar la labor del seguimiento de la prestación del servicio en las localidades sin telemetría </t>
  </si>
  <si>
    <t>Localidades con información errónea</t>
  </si>
  <si>
    <t>No. Solicitudes de rectificación de información que dieron lugar a corrección y ajuste en el periodo indicado / No. Solicitudes de rectificación de información</t>
  </si>
  <si>
    <t>Se cumplió el indicador de la meta</t>
  </si>
  <si>
    <t>Se ajusto la medición de Loma de Bojayá por daño en el reloj del medidor que se adelanto 5 horas</t>
  </si>
  <si>
    <t>Supervisión Interventoría y Seguimiento de Proyectos</t>
  </si>
  <si>
    <t>Monitorear el grado de cobertura de nuevos usuarios energizados con proyectos de ampliación de cobertura.</t>
  </si>
  <si>
    <t>Ampliación de cobertura.</t>
  </si>
  <si>
    <t>La suscripción de contratos vigencia 2025 no se llevo acabo de acuerdo a lo esperado debido a la demora en la estructuración de los proyectos, hasta el tercer trimestre se firmaron los contratos 170-2025 y 178-2025, y durante el último trimestre se firmo el contrato 235-2025. Debido al proceso propio de la implementación donde se tiene que realizar compras, importaciones transportes, instalaciones entre otros, no fue posible energizar los usuarios durante la vigencia 2025 y se prórrogo para el 2026.</t>
  </si>
  <si>
    <t>Monitorear el grado de cobertura de nuevos  proyectos de mejoramiento a la implementación del servicio de energía electrica.</t>
  </si>
  <si>
    <t>Mejoramiento infraestructura</t>
  </si>
  <si>
    <t>Se realizò estudio previo para contrato de mejoramiento en los departamentos de Guainia, Meta, Chocò, Casanare y Guaviare. Durante el mes de julio de 2025 se suscribió acta de inicio del contrato 178 del 2025, para los proyectos en los departamentos de Guainía, meta, choco, Casanare y Guaviare, los cuales se encuentran en ejecución.</t>
  </si>
  <si>
    <t>Realizar seguimiento a las estrategias de capacitación a usuarios.</t>
  </si>
  <si>
    <t>Fortalecimiento de habilidades</t>
  </si>
  <si>
    <t>Hasta el mes de julio y diciembre se suscribieron los contratos 170-178-235 de 2025, los cuales beneficiarán los usuarios proyectados, con corte a diciembre el ejecutor del contrató no adelantado actividades de capacitación toda vez que está adelantando actividades de contratación de obra e interventoría,   replanteo, compra de equipos y materiales lo cual genera que a la fecha el cronograma se vea afectado y las actividades se prorroguen hasta el 2026.</t>
  </si>
  <si>
    <t>Realizar seguimiento a la formalización de la entrega de activos electricos en AMGC producto de los proyectos de implementación de soluciones energeticas.</t>
  </si>
  <si>
    <t>Gestión de entrega de activos en AOM (Administracion, Operación y Mantenimiento)</t>
  </si>
  <si>
    <t>Se debe tener en consideración que durante el primer semestre se alcanzo un 28% de la meta, dado que se han suscrito cinco proyectos AMGC, en el primer semestre del 2025 y los restantes estuvieron en revisión tecnica y juridica  Y durante el segundo semestre se cumplió el 47% de la meta establecida, considerando que en este componente se incluyen los proyectos FAZNI, los cuales ascienden a 32. Mediante el Convenio 194-2025, el Ministerio de Minas y Energía asumirá la gestión AOM de 18 contratos. De esta forma se tiene que durante la vigencia se recibieron 67 proyectos y se entregaron 28.</t>
  </si>
  <si>
    <t>Gestión de TSI</t>
  </si>
  <si>
    <t>Tasa de materialización de ataques cibernéticos,permite evaluar la efectividad de las medidas de seguridad implementadas.</t>
  </si>
  <si>
    <t>Tasa de materialización = (Cantidad de ataques materializados/Cantidad de ataques detectados) ×100</t>
  </si>
  <si>
    <r>
      <t xml:space="preserve">Durante la vigencia 2025, el Centro de Operaciones de Seguridad (SOC) detectó </t>
    </r>
    <r>
      <rPr>
        <b/>
        <sz val="12"/>
        <color rgb="FF000000"/>
        <rFont val="Century Gothic"/>
      </rPr>
      <t>132,470 eventos de amenaza</t>
    </r>
    <r>
      <rPr>
        <sz val="12"/>
        <color rgb="FF000000"/>
        <rFont val="Century Gothic"/>
      </rPr>
      <t xml:space="preserve">, logrando un </t>
    </r>
    <r>
      <rPr>
        <b/>
        <sz val="12"/>
        <color rgb="FF000000"/>
        <rFont val="Century Gothic"/>
      </rPr>
      <t>0% de materialización de ataques</t>
    </r>
    <r>
      <rPr>
        <sz val="12"/>
        <color rgb="FF000000"/>
        <rFont val="Century Gothic"/>
      </rPr>
      <t>. Mediante el procesamiento automatizado y la categorización de riesgos en FortiSIEM, se optimizó la capacidad de respuesta ante eventos críticos. Esta gestión proactiva garantizó la continuidad operativa y el blindaje de los pilares de la información (confidencialidad, integridad y disponibilidad) frente a riesgos de ciberseguridad.</t>
    </r>
  </si>
  <si>
    <t> </t>
  </si>
  <si>
    <t>Disponibilidad o el incumplimiento de los Acuerdos de Niveles de Servicio (ANS) en los servicios y sistemas de información administrados por TSI</t>
  </si>
  <si>
    <t>Índice de Cumplimiento de Disponibilidad y Gestión de Incidentes (ICDGI)
ICDGI=(P1×Disponibilidad+P2×MTBF+P3×RTO Cumplido+P4×Resoluciٕón de Incidentes dentro de SLA+P5×Interrupciones Maximas)
ICDGIpromedio=(ICDGIServicio 1+ICDGIServicio 2+...+ICDGIServicio n)/nServicios</t>
  </si>
  <si>
    <r>
      <t xml:space="preserve">El monitoreo del indicador ICDGI durante el periodo evaluado en la vigencia 2025, revela una gestión efectiva de la disponibilidad. Con un volumen constante de </t>
    </r>
    <r>
      <rPr>
        <b/>
        <sz val="12"/>
        <color rgb="FF000000"/>
        <rFont val="Century Gothic"/>
      </rPr>
      <t>50 servicios atendidos</t>
    </r>
    <r>
      <rPr>
        <sz val="12"/>
        <color rgb="FF000000"/>
        <rFont val="Century Gothic"/>
      </rPr>
      <t xml:space="preserve">, el índice se mantuvo por encima del </t>
    </r>
    <r>
      <rPr>
        <b/>
        <sz val="12"/>
        <color rgb="FF000000"/>
        <rFont val="Century Gothic"/>
      </rPr>
      <t>96% en todos los meses</t>
    </r>
    <r>
      <rPr>
        <sz val="12"/>
        <color rgb="FF000000"/>
        <rFont val="Century Gothic"/>
      </rPr>
      <t>, logrando su punto máximo (98,00%) en cinco de los doce periodos. La mínima variación entre el valor más bajo (mayo: 96,10%) y el más alto evidencia un control operativo sólido y una gestión de incidentes que minimiza el impacto en la disponibilidad tecnológica institucional.</t>
    </r>
  </si>
  <si>
    <t>Índice de Cumplimiento de Ejecución de Proyectos Tecnológicos (ICET), permite  medir qué porcentaje de los proyectos definidos en el Plan Estratégico de Tecnologías de Información (PETI) se han ejecutado conforme a lo establecido, considerando aspectos como plazos, presupuesto y resultados</t>
  </si>
  <si>
    <t>ICET=(Numero de proyectos ejecutados conforme al PETI/ Numero total de proyectos definidos en el PETI/​ )×100</t>
  </si>
  <si>
    <t>El indicador de cumplimiento del Plan Estratégico de Tecnologías de la Información (PETI) alcanzó una efectividad del 100% al cierre de la vigencia 2025.
• Cumplimiento de Metas: Se definieron y ejecutaron exitosamente 7 contratos estratégicos a lo largo del año.
• Dinámica de Ejecución: la gestión administrativa aseguró la entrega total de los compromisos definidos para el funcionamiento de la Entidad.</t>
  </si>
  <si>
    <t>Número de denuncias recibidas relacionadas con corrupción o conflicto de intereses, Este indicador mide el cumplimiento de las políticas de ética y transparencia en los proyectos del PETI-Proyecto de Inversión, evaluando la proporción de denuncias recibidas relacionadas con corrupción o conflicto de intereses</t>
  </si>
  <si>
    <t>Indice de estudios previos =(Total de estudios previos/Total de incumplimientos)×100</t>
  </si>
  <si>
    <t>Durante la vigencia 2025, el indicador de Índice de Estudios Previos demostró un nivel de cumplimiento de excelencia, alcanzando una tasa de efectividad del 100% en la gestión documental y técnica previa a la contratación.
Comportamiento de la Gestión
• Efectividad Total: Se gestionaron un total de 13 estudios previos a lo largo del año, registrando cero (0) incumplimientos en los requisitos técnicos y administrativos exigidos..
• Calidad y Normativa: Al no presentarse desviaciones ni incumplimientos, se valida que el proceso de estructuración se ajustó estrictamente a la normativa de los procedimientos internos y a los estándares de comportamiento ético definidos por la entidad.
Impacto en la Operatividad
La gestión impecable de este indicador permitió:
• Evitar retrasos en las etapas precontractuales de los proyectos del área.
• Garantizar que las compras y adquisiciones del grupo TSI contaran con el respaldo técnico necesario desde su origen.
• Mitigar riesgos jurídicos o administrativos por fallas en la planeación inicial de los servicios.</t>
  </si>
  <si>
    <t xml:space="preserve">Gestión Juridica </t>
  </si>
  <si>
    <t xml:space="preserve"> Tasa de éxito procesal</t>
  </si>
  <si>
    <t>Número de procesos en contra de la Entidad terminados con  fallo favorable en el periodo evaluado/ Total de procesos en contra de la Entidad terminados  en el periodo evaluado</t>
  </si>
  <si>
    <t>Durante el periodo reportado no se presentaron fallos en los procesos judiciales activos, en tal sentido el indicador se encuentra al 100% por no existir decisiones desfavorables.</t>
  </si>
  <si>
    <t>El indicador de taza de éxito procesal depende de la existencia de fallos judiciales 
https://ipsegovco-my.sharepoint.com/:x:/g/personal/juridica_ipse_gov_co/EfoCZ0fo_cBNmIE1crkhjs8BNN83lmw7UvYugTr7VZPBRA?e=PCaQim</t>
  </si>
  <si>
    <t>Gestión de Infraestructura</t>
  </si>
  <si>
    <t>Garatizar el registro de la totalidad de los bienes electricos solicitados por la SCYS</t>
  </si>
  <si>
    <t>Numero de Bienes Electrícos registrados/Sobre numero de Bienes Electrícos solicitados.</t>
  </si>
  <si>
    <t>Para el primer trimestre del 2025, se recibieron siete (7) memorandos con un total de 18.532 bienes a ingresar al almacén, los cuales fueron registrados en su totalidad de acuerdo a lo solicitado por la subdirección de contratos y seguimiento.</t>
  </si>
  <si>
    <t>https://ipsegovco-my.sharepoint.com/:f:/g/personal/juancepeda_ipse_gov_co/EqJEYlqCP8lFmYw-ztoVzTMB_PFc7cmaX3jmnIP-pua9Gw?e=fUpNVA</t>
  </si>
  <si>
    <t>Gestión Documental</t>
  </si>
  <si>
    <t>Atención oportuna a PQRSD</t>
  </si>
  <si>
    <t>PQRSD Atendidas Oportunamente / PQRSD Recibidas *100%</t>
  </si>
  <si>
    <t xml:space="preserve">Cantidad de bienes administrativos asegurados en el IPSE </t>
  </si>
  <si>
    <t>(Número de Bienes Administrativos del IPSE asegurados/ Total Bienes Administrativos del IPSE) *100</t>
  </si>
  <si>
    <t>Para el primer trimestre del 2025 los bienes devolutivos registrados en el inventario de la entidad se encuentran amparados con la póliza de seguros ctto 228-2024</t>
  </si>
  <si>
    <t>Gestión del Talento Humano, Seguridad, Salud y Bienestar en el Trabajo</t>
  </si>
  <si>
    <t>Promedio del resultado de las evaluaciones de las competencias comportamentales, de acuerdo a la Evaluación del Desempeño Laboral (EDL). Periodo ordinario anual sobre la meta deseada</t>
  </si>
  <si>
    <t>Promedio del resultado de las evaluaciones de las competencias comportamentales -  Medición Bienal</t>
  </si>
  <si>
    <t xml:space="preserve">El indicador se toma de la calificacion de competencias laborales de la evaluación de desempeño del periodo 2024-2025, de los funcionarios de carrera administrativa, provisionales y libre nombramiento y remoción.  </t>
  </si>
  <si>
    <t xml:space="preserve">El dato se tomo de los funcionarios que cuentan con evaluacion definitiva del perido 2024 - 2025, que aun estan en la entidad </t>
  </si>
  <si>
    <t>Número de Funcionarios que fortalecieron sus competencias/ Número de Funcionarios que requieren fortalecer sus competencias.</t>
  </si>
  <si>
    <t>Número de Funcionarios que fortalecieron sus competencias/ Número de Funcionarios que requieren fortalecer sus competencias - Medición Anual</t>
  </si>
  <si>
    <t xml:space="preserve">Todos los funcionarios han participado en una o más capacitaciones. </t>
  </si>
  <si>
    <t>2 efectividad</t>
  </si>
  <si>
    <t>8 operativo</t>
  </si>
  <si>
    <t>Frecuencia de accidentalidad: Número de veces que ocurre un accidente de trabajo en el mes.</t>
  </si>
  <si>
    <t>Frecuencia de accidentalidad
(número de accidentes de trabajo que se presentaron en el mes / número de trabajadores en el mes)*100</t>
  </si>
  <si>
    <t>Si</t>
  </si>
  <si>
    <t>Durante todo el 2025 no se presentaron Accidentes Laborales en el IPSE.</t>
  </si>
  <si>
    <t xml:space="preserve">Ninguna </t>
  </si>
  <si>
    <t>6 Otros</t>
  </si>
  <si>
    <t>Severidad de accidentalidad: Mide el  Número de días perdidos por accidente de trabajo en el mes</t>
  </si>
  <si>
    <t>Severidad de accidentalidad
Número días de incapacidad por accidente de trabajo en el mes + número de días cargados en el mes)/número de trabajadores en el mes) x 100</t>
  </si>
  <si>
    <t>Durante la vigencia de 2025 no se presentaron Accidentes Laborales.</t>
  </si>
  <si>
    <t>Proporción de accidentes de trabajo mortales,  Mide el número de accidentes mortales en el año</t>
  </si>
  <si>
    <t>Proporción de accidentes de trabajo mortales
(número de accidentes de trabajo mortales que se presentaron en año / total de accidentes de trabajo que se presentaron en el año) x 100</t>
  </si>
  <si>
    <t>Durante la vigencia de 2025 no se reportaron casos de accidentes mortales en el IPSE.</t>
  </si>
  <si>
    <t>Prevalencia de enfermedad laboral: Número de casos de enfermedad laboral presentes en una población en un período de tiempo.</t>
  </si>
  <si>
    <t>Prevalencia de enfermedad laboral
(Número de casos nuevos y antiguos de enfermedad laboral en el periodo "Z" / Promedio total de trabajadores en el periodo "Z" *100.000</t>
  </si>
  <si>
    <t>Durante la vigencia 2024 y 2025 se registro una prevalencia de 76 casos por cada 100.000 trabajadores, lo que indica que, en proporción, se presentaron 760 casos de enfermedades laborales en dicho universo de colaboradores.
Es importante aclarar que el número de casos corresponde al total de enfermedades laborales calificadas, y no al número de trabajadores afectados, ya que una misma persona puede presentar más de una patología, En la vigencia 2024 se calificaron dos enfermedades laborales con diagnósticos osteomusculares M77.0 (Epicondilitis lateral) y M65.8 (otros trastornos sinoviales y tendinosos), no se han reportado nuevos casos de enfermedades laborales durante toda la vigencia de 2025.</t>
  </si>
  <si>
    <t>8 OTROS</t>
  </si>
  <si>
    <t>Incidencia de La enfermedad laboral
Número de casos nuevos de enfermedad laboral en una población determinada en un periodo de tiempo.</t>
  </si>
  <si>
    <t>Incidencia de La enfermedad laboral
(Número de casos nuevos de enfermedad laboral en el periodo "Z" / Promedio total de trabajadores en el periodo "Z" )*100.000</t>
  </si>
  <si>
    <t>Durante la vigencia de 2025, no se han reportado nuevos casos considerados como enfermedad de origen laboral.</t>
  </si>
  <si>
    <t>Ausentismo por causa medica
Ausentismo es la no asistencia al trabajo, por causa médica</t>
  </si>
  <si>
    <t>Ausentismo por causa medica
(número de días de ausencia por incapacidad laboral o común en el mes / número de días de trabajo programado en el mes) x 100)</t>
  </si>
  <si>
    <t>En lo corrido del año de 2025 no se perdio mas de 4%  de días programados de trabajo por incapacidad médica en cada uno de los meses, ademas en el mes de diciembre se presentaron catorce (14) dias de incapacidad medica correspondiente al 1,05%</t>
  </si>
  <si>
    <t>Cumplimiento Plan de Trabajo : Mide el cumplimiento de actividades SGSST y Gestión del Cambio</t>
  </si>
  <si>
    <t>Cumplimiento Plan de Trabajo:
(No. de Actividades Desarrolladas en el Periodo / No. de Actividades Propuestas en el Plan de Trabajo) * 100</t>
  </si>
  <si>
    <t>Se puede evidenciar un desempeño sólido con un promedio de ejecución sobresaliente, logrando mantener la operatividad a pesar de las fluctuaciones en la carga de trabajo durante el año, tras una baja en junio alcanzando un 84% de cumplimiento, el proceso demostró una notable capacidad de respuesta en septiembre, alcanzando un cumplimiento del 119%. Este resultado indica no solo la recuperación de tareas pendientes, sino la ejecución de actividades adicionales o adelantadas, en el último trimestre mantuvo niveles de cumplimiento constantes, cerrando el año con un promedio superior al 87%. Aunque se observa una ligera tendencia a la baja en los meses finales comparado con el inicio del año.</t>
  </si>
  <si>
    <t>Seguimiento ZNI-SGSST: Cumplimiento en las actividades del seguimiento en el concepto de seguridad y salud en el trabajo de los proyectos de las ZNI</t>
  </si>
  <si>
    <t>Seguimiento ZNI-SGSST
 Actividades de seguimiento a ZNI ejecutadas / Actividades de seguimiento a ZNI Programadas</t>
  </si>
  <si>
    <t>"Se evidencia un cumplimiento del 100% en los contratos revisados frente al total de contratos en ejecución. El porcentaje restante, correspondiente a contratos pendientes por revisar, obedece, por una parte, a los envíos masivos de información que requieren mayor tiempo de análisis y, por otra, a contratistas que aún no han remitido la documentación correspondiente.
Fuente: Matriz de Seguimiento de Contratos Grupo TH, SS &amp; BT."</t>
  </si>
  <si>
    <t>7 Satisfaccion del cliente SGSST</t>
  </si>
  <si>
    <t xml:space="preserve">
Satisfacción de los servidores públicos del IPSE frente al SGSST. Mide la percepción que tienen los servidores públicos del IPSE, frente a los programas del SGSST </t>
  </si>
  <si>
    <t>Satisfacción de los servidores públicos del IPSE frente a SGSST&amp;BS (Numero de encuestas cuya calificación en su promedio fue satisfecha o muy satisfecha,  en los componentes directos de SGSST / Número total de encuestas realizadas)*100</t>
  </si>
  <si>
    <t>No</t>
  </si>
  <si>
    <t>El indicador presenta un rango menor frente a la meta establecida para la vigencia 2025, situándose por debajo de los rangos de tolerancia definidos por la entidad, el resultado del 90,5% es el promedio entre la evaluación interna y la auditoría de la ARL. Bajo los criterios del Decreto 1072 de 2015 y la Resolución 0312 de 2019, el Sistema de Gestión de Seguridad y Salud en el Trabajo (SG-SST) requiere una intervención prioritaria. El cumplimiento del 90,5% indica que, si bien la estructura existe, hay carencias en la implementación de los ítems de los Estándares Mínimos, se recomienda estructurar un plan de cierre de brechas basado en los ítems no cumplidos del Decreto 1072 de 2015 y evaluar si el incumplimiento se debe a falta de recursos, falta de personal, tiempo o evidencias de ejecución por parte de los responsables del proceso.</t>
  </si>
  <si>
    <t>Evaluación del SGSST</t>
  </si>
  <si>
    <t>Promedio de la sumatoria de la evaluación de cumplimiento de los items del SG-SST según el decreto 1072 de 2015 y la resolución 0312 de 2019, evaluacion realizada por la Administradora de Riesgos Laborales - ARL.</t>
  </si>
  <si>
    <t>La gestion de Seguridad y Salud en el Trabajo en lo corrido del año a logrado el 90,05% de cumplimiento sumando todas las fases del ciclo PHVA</t>
  </si>
  <si>
    <t>7 Satisfaccion del cliente</t>
  </si>
  <si>
    <t>Eficacia de las capacitaciones: Eficacia de la realización de las capacitaciones, Inducción y Reinducción  de SG-SST.</t>
  </si>
  <si>
    <t>Eficacia de las capacitaciones
(Número de personas que participaron/Número de encuestars por encima de 80%)*100</t>
  </si>
  <si>
    <t>Realización de las capacitaciones, Inducción y Reinducción  de SG-SST.</t>
  </si>
  <si>
    <t>Establecer y gestionar las actividades requeridas para apoyar el desarrollo y fortalecimiento integral del capital humano;</t>
  </si>
  <si>
    <t>Promedio de Funcionarios que asistieron a las actividades en el semestre / Total funcionarios entidad</t>
  </si>
  <si>
    <t>A corte de Junio, todos los funcionarios han recibido de bienestar beneficios como las boletas de cine en el día de la mujer y día del hombre. La participación del día del servidor público fue de un. 55% de la planta.Hasta el momento hemos tenido participación moderada en las charlas de bienestar y calidad de vida con aproximadamente el 30% de funcionarios, día de la madre y día del padre invitamos a todos y participaron.</t>
  </si>
  <si>
    <t>Se evidencia que algunos funcionarios no participaron en actividades por decisión propia, pero todos han sido beneficiados del programa de bienestar y las invitaciones han llegado a todos los funcionarios. Se realizará mayor promoción de las actividades generando premiaciones para incentivar dicha participación en las actividades.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</si>
</sst>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
  </numFmts>
  <fonts count="18">
    <font>
      <sz val="11"/>
      <color theme="1"/>
      <name val="Calibri"/>
      <family val="2"/>
      <scheme val="minor"/>
    </font>
    <font>
      <sz val="11"/>
      <color theme="1"/>
      <name val="Calibri"/>
      <family val="2"/>
      <scheme val="minor"/>
    </font>
    <font>
      <sz val="11"/>
      <color indexed="8"/>
      <name val="Calibri"/>
      <family val="2"/>
      <scheme val="minor"/>
    </font>
    <font>
      <b/>
      <sz val="24"/>
      <color theme="0"/>
      <name val="Century Gothic"/>
      <family val="2"/>
    </font>
    <font>
      <u/>
      <sz val="11"/>
      <color theme="10"/>
      <name val="Calibri"/>
      <family val="2"/>
      <scheme val="minor"/>
    </font>
    <font>
      <sz val="12"/>
      <name val="Century Gothic"/>
      <family val="2"/>
    </font>
    <font>
      <sz val="12"/>
      <color theme="1"/>
      <name val="Century Gothic"/>
      <family val="2"/>
    </font>
    <font>
      <u/>
      <sz val="12"/>
      <color theme="10"/>
      <name val="Century Gothic"/>
      <family val="2"/>
    </font>
    <font>
      <sz val="12"/>
      <color rgb="FF000000"/>
      <name val="Century Gothic"/>
      <family val="2"/>
    </font>
    <font>
      <sz val="12"/>
      <color rgb="FFFF0000"/>
      <name val="Century Gothic"/>
      <family val="2"/>
    </font>
    <font>
      <b/>
      <sz val="12"/>
      <color theme="1" tint="0.34998626667073579"/>
      <name val="Century Gothic"/>
      <family val="2"/>
    </font>
    <font>
      <sz val="12"/>
      <name val="Century Gothic"/>
    </font>
    <font>
      <sz val="12"/>
      <color rgb="FF000000"/>
      <name val="Century Gothic"/>
    </font>
    <font>
      <b/>
      <sz val="12"/>
      <color rgb="FF000000"/>
      <name val="Century Gothic"/>
    </font>
    <font>
      <sz val="12"/>
      <color theme="1"/>
      <name val="Century Gothic"/>
    </font>
    <font>
      <sz val="9"/>
      <name val="Century Gothic"/>
    </font>
    <font>
      <b/>
      <sz val="9"/>
      <name val="Century Gothic"/>
    </font>
    <font>
      <sz val="11"/>
      <color rgb="FF000000"/>
      <name val="Calibri"/>
      <family val="2"/>
    </font>
  </fonts>
  <fills count="5">
    <fill>
      <patternFill patternType="none"/>
    </fill>
    <fill>
      <patternFill patternType="gray125"/>
    </fill>
    <fill>
      <patternFill patternType="solid">
        <fgColor theme="4" tint="-0.499984740745262"/>
        <bgColor indexed="64"/>
      </patternFill>
    </fill>
    <fill>
      <patternFill patternType="solid">
        <fgColor theme="2"/>
        <bgColor indexed="64"/>
      </patternFill>
    </fill>
    <fill>
      <patternFill patternType="solid">
        <fgColor theme="4" tint="0.79998168889431442"/>
        <bgColor indexed="64"/>
      </patternFill>
    </fill>
  </fills>
  <borders count="29">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auto="1"/>
      </right>
      <top style="medium">
        <color auto="1"/>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style="thin">
        <color indexed="64"/>
      </right>
      <top style="thin">
        <color indexed="64"/>
      </top>
      <bottom style="medium">
        <color auto="1"/>
      </bottom>
      <diagonal/>
    </border>
    <border>
      <left style="thin">
        <color indexed="64"/>
      </left>
      <right style="thin">
        <color indexed="64"/>
      </right>
      <top style="thin">
        <color indexed="64"/>
      </top>
      <bottom style="medium">
        <color indexed="64"/>
      </bottom>
      <diagonal/>
    </border>
    <border>
      <left style="thin">
        <color indexed="64"/>
      </left>
      <right style="medium">
        <color auto="1"/>
      </right>
      <top style="thin">
        <color indexed="64"/>
      </top>
      <bottom style="medium">
        <color auto="1"/>
      </bottom>
      <diagonal/>
    </border>
    <border>
      <left style="thin">
        <color indexed="64"/>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s>
  <cellStyleXfs count="4">
    <xf numFmtId="0" fontId="0" fillId="0" borderId="0"/>
    <xf numFmtId="9" fontId="1" fillId="0" borderId="0" applyFont="0" applyFill="0" applyBorder="0" applyAlignment="0" applyProtection="0"/>
    <xf numFmtId="9" fontId="2" fillId="0" borderId="0" applyFont="0" applyFill="0" applyBorder="0" applyAlignment="0" applyProtection="0"/>
    <xf numFmtId="0" fontId="4" fillId="0" borderId="0" applyNumberFormat="0" applyFill="0" applyBorder="0" applyAlignment="0" applyProtection="0"/>
  </cellStyleXfs>
  <cellXfs count="135">
    <xf numFmtId="0" fontId="0" fillId="0" borderId="0" xfId="0"/>
    <xf numFmtId="10" fontId="0" fillId="0" borderId="0" xfId="0" applyNumberFormat="1"/>
    <xf numFmtId="0" fontId="6" fillId="0" borderId="0" xfId="0" applyFont="1"/>
    <xf numFmtId="9" fontId="5" fillId="0" borderId="15" xfId="1" applyFont="1" applyFill="1" applyBorder="1" applyAlignment="1" applyProtection="1">
      <alignment horizontal="center" vertical="center"/>
      <protection locked="0"/>
    </xf>
    <xf numFmtId="9" fontId="5" fillId="0" borderId="15" xfId="1" applyFont="1" applyFill="1" applyBorder="1" applyAlignment="1" applyProtection="1">
      <alignment horizontal="center" vertical="center" wrapText="1"/>
      <protection locked="0"/>
    </xf>
    <xf numFmtId="9" fontId="6" fillId="0" borderId="15" xfId="1" applyFont="1" applyFill="1" applyBorder="1" applyAlignment="1" applyProtection="1">
      <alignment horizontal="center" vertical="center" wrapText="1"/>
      <protection locked="0"/>
    </xf>
    <xf numFmtId="0" fontId="10" fillId="3" borderId="9" xfId="0" applyFont="1" applyFill="1" applyBorder="1" applyAlignment="1">
      <alignment horizontal="center" vertical="center" wrapText="1"/>
    </xf>
    <xf numFmtId="10" fontId="10" fillId="4" borderId="9" xfId="0" applyNumberFormat="1" applyFont="1" applyFill="1" applyBorder="1" applyAlignment="1">
      <alignment wrapText="1"/>
    </xf>
    <xf numFmtId="0" fontId="10" fillId="4" borderId="9" xfId="0" applyFont="1" applyFill="1" applyBorder="1" applyAlignment="1">
      <alignment horizontal="center" wrapText="1"/>
    </xf>
    <xf numFmtId="0" fontId="10" fillId="4" borderId="9" xfId="0" applyFont="1" applyFill="1" applyBorder="1" applyAlignment="1">
      <alignment wrapText="1"/>
    </xf>
    <xf numFmtId="0" fontId="5" fillId="0" borderId="15" xfId="0" applyFont="1" applyBorder="1" applyAlignment="1" applyProtection="1">
      <alignment vertical="center" wrapText="1"/>
      <protection locked="0"/>
    </xf>
    <xf numFmtId="0" fontId="5" fillId="0" borderId="23" xfId="0" applyFont="1" applyBorder="1" applyAlignment="1" applyProtection="1">
      <alignment vertical="center" wrapText="1"/>
      <protection locked="0"/>
    </xf>
    <xf numFmtId="0" fontId="5" fillId="0" borderId="16" xfId="0" applyFont="1" applyBorder="1" applyAlignment="1" applyProtection="1">
      <alignment vertical="center" wrapText="1"/>
      <protection locked="0"/>
    </xf>
    <xf numFmtId="0" fontId="5" fillId="0" borderId="16" xfId="0" applyFont="1" applyBorder="1" applyAlignment="1">
      <alignment vertical="center" wrapText="1"/>
    </xf>
    <xf numFmtId="0" fontId="5" fillId="0" borderId="16" xfId="0" applyFont="1" applyBorder="1" applyAlignment="1" applyProtection="1">
      <alignment vertical="center"/>
      <protection locked="0"/>
    </xf>
    <xf numFmtId="9" fontId="5" fillId="0" borderId="15" xfId="0" applyNumberFormat="1" applyFont="1" applyBorder="1" applyAlignment="1" applyProtection="1">
      <alignment horizontal="center" vertical="center"/>
      <protection locked="0"/>
    </xf>
    <xf numFmtId="9" fontId="5" fillId="0" borderId="23" xfId="0" applyNumberFormat="1" applyFont="1" applyBorder="1" applyAlignment="1" applyProtection="1">
      <alignment horizontal="center" vertical="center" wrapText="1"/>
      <protection locked="0"/>
    </xf>
    <xf numFmtId="0" fontId="5" fillId="0" borderId="17" xfId="0" applyFont="1" applyBorder="1" applyAlignment="1" applyProtection="1">
      <alignment vertical="center" wrapText="1"/>
      <protection locked="0"/>
    </xf>
    <xf numFmtId="0" fontId="5" fillId="0" borderId="11" xfId="0" applyFont="1" applyBorder="1" applyAlignment="1" applyProtection="1">
      <alignment vertical="center"/>
      <protection locked="0"/>
    </xf>
    <xf numFmtId="0" fontId="5" fillId="0" borderId="12" xfId="0" applyFont="1" applyBorder="1" applyAlignment="1" applyProtection="1">
      <alignment vertical="center"/>
      <protection locked="0"/>
    </xf>
    <xf numFmtId="0" fontId="5" fillId="0" borderId="11" xfId="0" applyFont="1" applyBorder="1" applyAlignment="1">
      <alignment vertical="center" wrapText="1"/>
    </xf>
    <xf numFmtId="9" fontId="5" fillId="0" borderId="11" xfId="0" applyNumberFormat="1" applyFont="1" applyBorder="1" applyAlignment="1">
      <alignment horizontal="center" vertical="center"/>
    </xf>
    <xf numFmtId="0" fontId="5" fillId="0" borderId="12" xfId="0" applyFont="1" applyBorder="1" applyAlignment="1">
      <alignment vertical="center" wrapText="1"/>
    </xf>
    <xf numFmtId="0" fontId="5" fillId="0" borderId="11" xfId="0" applyFont="1" applyBorder="1" applyAlignment="1">
      <alignment horizontal="center" vertical="center" wrapText="1"/>
    </xf>
    <xf numFmtId="0" fontId="5" fillId="0" borderId="11" xfId="0" applyFont="1" applyBorder="1" applyAlignment="1" applyProtection="1">
      <alignment vertical="center" wrapText="1"/>
      <protection locked="0"/>
    </xf>
    <xf numFmtId="0" fontId="5" fillId="0" borderId="13" xfId="0" applyFont="1" applyBorder="1" applyAlignment="1" applyProtection="1">
      <alignment vertical="center" wrapText="1"/>
      <protection locked="0"/>
    </xf>
    <xf numFmtId="0" fontId="5" fillId="0" borderId="15" xfId="0" applyFont="1" applyBorder="1" applyAlignment="1">
      <alignment vertical="center" wrapText="1"/>
    </xf>
    <xf numFmtId="9" fontId="5" fillId="0" borderId="15" xfId="0" applyNumberFormat="1" applyFont="1" applyBorder="1" applyAlignment="1">
      <alignment horizontal="center" vertical="center"/>
    </xf>
    <xf numFmtId="0" fontId="5" fillId="0" borderId="15" xfId="0" applyFont="1" applyBorder="1" applyAlignment="1">
      <alignment horizontal="center" vertical="center" wrapText="1"/>
    </xf>
    <xf numFmtId="0" fontId="5" fillId="0" borderId="15" xfId="0" applyFont="1" applyBorder="1" applyAlignment="1">
      <alignment horizontal="center" vertical="center"/>
    </xf>
    <xf numFmtId="3" fontId="5" fillId="0" borderId="15" xfId="0" applyNumberFormat="1" applyFont="1" applyBorder="1" applyAlignment="1">
      <alignment vertical="center" wrapText="1"/>
    </xf>
    <xf numFmtId="0" fontId="5" fillId="0" borderId="18" xfId="0" applyFont="1" applyBorder="1" applyAlignment="1">
      <alignment vertical="center" wrapText="1"/>
    </xf>
    <xf numFmtId="0" fontId="5" fillId="0" borderId="15" xfId="0" applyFont="1" applyBorder="1" applyAlignment="1">
      <alignment horizontal="left" vertical="center" wrapText="1"/>
    </xf>
    <xf numFmtId="0" fontId="5" fillId="0" borderId="17" xfId="0" applyFont="1" applyBorder="1" applyAlignment="1">
      <alignment horizontal="left" vertical="center" wrapText="1"/>
    </xf>
    <xf numFmtId="0" fontId="5" fillId="0" borderId="15" xfId="0" applyFont="1" applyBorder="1" applyAlignment="1" applyProtection="1">
      <alignment vertical="center"/>
      <protection locked="0"/>
    </xf>
    <xf numFmtId="0" fontId="5" fillId="0" borderId="16" xfId="0" applyFont="1" applyBorder="1" applyAlignment="1">
      <alignment vertical="center"/>
    </xf>
    <xf numFmtId="9" fontId="5" fillId="0" borderId="23" xfId="0" applyNumberFormat="1" applyFont="1" applyBorder="1" applyAlignment="1">
      <alignment horizontal="center" vertical="center" wrapText="1"/>
    </xf>
    <xf numFmtId="0" fontId="5" fillId="0" borderId="15" xfId="0" applyFont="1" applyBorder="1" applyAlignment="1">
      <alignment horizontal="justify" vertical="center" wrapText="1"/>
    </xf>
    <xf numFmtId="0" fontId="5" fillId="0" borderId="17" xfId="0" applyFont="1" applyBorder="1" applyAlignment="1">
      <alignment horizontal="justify" vertical="center" wrapText="1"/>
    </xf>
    <xf numFmtId="0" fontId="5" fillId="0" borderId="15" xfId="0" applyFont="1" applyBorder="1" applyAlignment="1" applyProtection="1">
      <alignment horizontal="center" vertical="center"/>
      <protection locked="0"/>
    </xf>
    <xf numFmtId="0" fontId="5" fillId="0" borderId="24" xfId="0" applyFont="1" applyBorder="1" applyAlignment="1" applyProtection="1">
      <alignment vertical="center" wrapText="1"/>
      <protection locked="0"/>
    </xf>
    <xf numFmtId="0" fontId="5" fillId="0" borderId="22" xfId="0" applyFont="1" applyBorder="1" applyAlignment="1" applyProtection="1">
      <alignment vertical="center"/>
      <protection locked="0"/>
    </xf>
    <xf numFmtId="0" fontId="5" fillId="0" borderId="20" xfId="0" applyFont="1" applyBorder="1" applyAlignment="1" applyProtection="1">
      <alignment vertical="center" wrapText="1"/>
      <protection locked="0"/>
    </xf>
    <xf numFmtId="9" fontId="5" fillId="0" borderId="20" xfId="0" applyNumberFormat="1" applyFont="1" applyBorder="1" applyAlignment="1">
      <alignment horizontal="center" vertical="center"/>
    </xf>
    <xf numFmtId="10" fontId="5" fillId="0" borderId="20" xfId="0" applyNumberFormat="1" applyFont="1" applyBorder="1" applyAlignment="1">
      <alignment horizontal="center" vertical="center"/>
    </xf>
    <xf numFmtId="0" fontId="5" fillId="0" borderId="21" xfId="0" applyFont="1" applyBorder="1" applyAlignment="1" applyProtection="1">
      <alignment vertical="center" wrapText="1"/>
      <protection locked="0"/>
    </xf>
    <xf numFmtId="0" fontId="9" fillId="0" borderId="0" xfId="0" applyFont="1"/>
    <xf numFmtId="9" fontId="6" fillId="0" borderId="15" xfId="1" applyFont="1" applyFill="1" applyBorder="1" applyAlignment="1" applyProtection="1">
      <alignment horizontal="center" vertical="center"/>
      <protection locked="0"/>
    </xf>
    <xf numFmtId="0" fontId="7" fillId="0" borderId="15" xfId="3" applyFont="1" applyFill="1" applyBorder="1" applyAlignment="1">
      <alignment wrapText="1"/>
    </xf>
    <xf numFmtId="10" fontId="6" fillId="0" borderId="15" xfId="1" applyNumberFormat="1" applyFont="1" applyFill="1" applyBorder="1" applyAlignment="1" applyProtection="1">
      <alignment horizontal="center" vertical="center" wrapText="1"/>
      <protection locked="0"/>
    </xf>
    <xf numFmtId="9" fontId="6" fillId="0" borderId="20" xfId="2" applyFont="1" applyFill="1" applyBorder="1" applyAlignment="1" applyProtection="1">
      <alignment horizontal="center" vertical="center"/>
      <protection locked="0"/>
    </xf>
    <xf numFmtId="10" fontId="6" fillId="0" borderId="20" xfId="2" applyNumberFormat="1" applyFont="1" applyFill="1" applyBorder="1" applyAlignment="1" applyProtection="1">
      <alignment horizontal="center" vertical="center"/>
      <protection locked="0"/>
    </xf>
    <xf numFmtId="164" fontId="5" fillId="0" borderId="15" xfId="1" applyNumberFormat="1" applyFont="1" applyFill="1" applyBorder="1" applyAlignment="1" applyProtection="1">
      <alignment horizontal="center" vertical="center" wrapText="1"/>
      <protection locked="0"/>
    </xf>
    <xf numFmtId="0" fontId="11" fillId="0" borderId="23" xfId="0" applyFont="1" applyBorder="1" applyAlignment="1">
      <alignment vertical="center" wrapText="1"/>
    </xf>
    <xf numFmtId="0" fontId="11" fillId="0" borderId="25" xfId="0" applyFont="1" applyBorder="1" applyAlignment="1">
      <alignment vertical="center" wrapText="1"/>
    </xf>
    <xf numFmtId="0" fontId="12" fillId="0" borderId="15" xfId="0" applyFont="1" applyBorder="1" applyAlignment="1">
      <alignment vertical="center" wrapText="1"/>
    </xf>
    <xf numFmtId="9" fontId="12" fillId="0" borderId="23" xfId="0" applyNumberFormat="1" applyFont="1" applyBorder="1" applyAlignment="1">
      <alignment vertical="center"/>
    </xf>
    <xf numFmtId="0" fontId="12" fillId="0" borderId="25" xfId="0" applyFont="1" applyBorder="1" applyAlignment="1">
      <alignment vertical="center" wrapText="1"/>
    </xf>
    <xf numFmtId="9" fontId="12" fillId="0" borderId="15" xfId="0" applyNumberFormat="1" applyFont="1" applyBorder="1" applyAlignment="1">
      <alignment vertical="center" wrapText="1"/>
    </xf>
    <xf numFmtId="0" fontId="12" fillId="0" borderId="0" xfId="0" applyFont="1" applyAlignment="1">
      <alignment vertical="center" wrapText="1"/>
    </xf>
    <xf numFmtId="0" fontId="12" fillId="0" borderId="17" xfId="0" applyFont="1" applyBorder="1" applyAlignment="1">
      <alignment vertical="center" wrapText="1"/>
    </xf>
    <xf numFmtId="0" fontId="11" fillId="0" borderId="8" xfId="0" applyFont="1" applyBorder="1" applyAlignment="1">
      <alignment vertical="center" wrapText="1"/>
    </xf>
    <xf numFmtId="0" fontId="11" fillId="0" borderId="7" xfId="0" applyFont="1" applyBorder="1" applyAlignment="1">
      <alignment vertical="center" wrapText="1"/>
    </xf>
    <xf numFmtId="0" fontId="12" fillId="0" borderId="18" xfId="0" applyFont="1" applyBorder="1" applyAlignment="1">
      <alignment vertical="center" wrapText="1"/>
    </xf>
    <xf numFmtId="9" fontId="12" fillId="0" borderId="8" xfId="0" applyNumberFormat="1" applyFont="1" applyBorder="1" applyAlignment="1">
      <alignment vertical="center"/>
    </xf>
    <xf numFmtId="0" fontId="12" fillId="0" borderId="7" xfId="0" applyFont="1" applyBorder="1" applyAlignment="1">
      <alignment vertical="center" wrapText="1"/>
    </xf>
    <xf numFmtId="9" fontId="12" fillId="0" borderId="18" xfId="0" applyNumberFormat="1" applyFont="1" applyBorder="1" applyAlignment="1">
      <alignment vertical="center" wrapText="1"/>
    </xf>
    <xf numFmtId="0" fontId="12" fillId="0" borderId="27" xfId="0" applyFont="1" applyBorder="1" applyAlignment="1">
      <alignment vertical="center" wrapText="1"/>
    </xf>
    <xf numFmtId="0" fontId="12" fillId="0" borderId="23" xfId="0" applyFont="1" applyBorder="1" applyAlignment="1">
      <alignment vertical="center" wrapText="1"/>
    </xf>
    <xf numFmtId="0" fontId="12" fillId="0" borderId="28" xfId="0" applyFont="1" applyBorder="1" applyAlignment="1">
      <alignment vertical="center" wrapText="1"/>
    </xf>
    <xf numFmtId="0" fontId="11" fillId="0" borderId="7" xfId="0" applyFont="1" applyBorder="1" applyAlignment="1">
      <alignment vertical="center"/>
    </xf>
    <xf numFmtId="9" fontId="12" fillId="0" borderId="8" xfId="0" applyNumberFormat="1" applyFont="1" applyBorder="1" applyAlignment="1">
      <alignment vertical="center" wrapText="1"/>
    </xf>
    <xf numFmtId="0" fontId="12" fillId="0" borderId="8" xfId="0" applyFont="1" applyBorder="1" applyAlignment="1">
      <alignment vertical="center" wrapText="1"/>
    </xf>
    <xf numFmtId="3" fontId="5" fillId="0" borderId="8" xfId="0" applyNumberFormat="1" applyFont="1" applyBorder="1" applyAlignment="1">
      <alignment horizontal="center" vertical="center" wrapText="1"/>
    </xf>
    <xf numFmtId="0" fontId="5" fillId="0" borderId="15" xfId="1" applyNumberFormat="1" applyFont="1" applyFill="1" applyBorder="1" applyAlignment="1" applyProtection="1">
      <alignment horizontal="center" vertical="center"/>
      <protection locked="0"/>
    </xf>
    <xf numFmtId="0" fontId="14" fillId="0" borderId="0" xfId="0" applyFont="1"/>
    <xf numFmtId="10" fontId="14" fillId="0" borderId="0" xfId="0" applyNumberFormat="1" applyFont="1"/>
    <xf numFmtId="0" fontId="0" fillId="0" borderId="1" xfId="0" applyBorder="1" applyAlignment="1">
      <alignment horizontal="center"/>
    </xf>
    <xf numFmtId="0" fontId="0" fillId="0" borderId="2" xfId="0" applyBorder="1" applyAlignment="1">
      <alignment horizontal="center"/>
    </xf>
    <xf numFmtId="0" fontId="0" fillId="0" borderId="4" xfId="0" applyBorder="1" applyAlignment="1">
      <alignment horizontal="center"/>
    </xf>
    <xf numFmtId="0" fontId="0" fillId="0" borderId="0" xfId="0" applyAlignment="1">
      <alignment horizontal="center"/>
    </xf>
    <xf numFmtId="0" fontId="0" fillId="0" borderId="6" xfId="0" applyBorder="1" applyAlignment="1">
      <alignment horizontal="center"/>
    </xf>
    <xf numFmtId="0" fontId="0" fillId="0" borderId="7" xfId="0" applyBorder="1" applyAlignment="1">
      <alignment horizont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Alignment="1">
      <alignment horizontal="center" vertical="center"/>
    </xf>
    <xf numFmtId="0" fontId="3" fillId="2" borderId="5"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17" fillId="0" borderId="23" xfId="0" applyFont="1" applyFill="1" applyBorder="1" applyAlignment="1">
      <alignment wrapText="1"/>
    </xf>
    <xf numFmtId="0" fontId="17" fillId="0" borderId="8" xfId="0" applyFont="1" applyFill="1" applyBorder="1" applyAlignment="1">
      <alignment wrapText="1"/>
    </xf>
    <xf numFmtId="0" fontId="11" fillId="0" borderId="8" xfId="0" applyFont="1" applyFill="1" applyBorder="1" applyAlignment="1">
      <alignment wrapText="1"/>
    </xf>
    <xf numFmtId="0" fontId="11" fillId="0" borderId="7" xfId="0" applyFont="1" applyFill="1" applyBorder="1" applyAlignment="1">
      <alignment wrapText="1"/>
    </xf>
    <xf numFmtId="0" fontId="11" fillId="0" borderId="18" xfId="0" applyFont="1" applyFill="1" applyBorder="1" applyAlignment="1">
      <alignment wrapText="1"/>
    </xf>
    <xf numFmtId="9" fontId="11" fillId="0" borderId="8" xfId="0" applyNumberFormat="1" applyFont="1" applyFill="1" applyBorder="1" applyAlignment="1"/>
    <xf numFmtId="10" fontId="12" fillId="0" borderId="23" xfId="0" applyNumberFormat="1" applyFont="1" applyFill="1" applyBorder="1" applyAlignment="1"/>
    <xf numFmtId="0" fontId="12" fillId="0" borderId="23" xfId="0" applyFont="1" applyFill="1" applyBorder="1" applyAlignment="1">
      <alignment wrapText="1"/>
    </xf>
    <xf numFmtId="0" fontId="11" fillId="0" borderId="8" xfId="0" applyFont="1" applyFill="1" applyBorder="1" applyAlignment="1"/>
    <xf numFmtId="9" fontId="12" fillId="0" borderId="8" xfId="0" applyNumberFormat="1" applyFont="1" applyFill="1" applyBorder="1" applyAlignment="1"/>
    <xf numFmtId="0" fontId="12" fillId="0" borderId="8" xfId="0" applyFont="1" applyFill="1" applyBorder="1" applyAlignment="1">
      <alignment wrapText="1"/>
    </xf>
    <xf numFmtId="0" fontId="11" fillId="0" borderId="23" xfId="0" applyFont="1" applyFill="1" applyBorder="1" applyAlignment="1">
      <alignment vertical="center" wrapText="1"/>
    </xf>
    <xf numFmtId="0" fontId="11" fillId="0" borderId="25" xfId="0" applyFont="1" applyFill="1" applyBorder="1" applyAlignment="1">
      <alignment vertical="center" wrapText="1"/>
    </xf>
    <xf numFmtId="0" fontId="11" fillId="0" borderId="15" xfId="0" applyFont="1" applyFill="1" applyBorder="1" applyAlignment="1">
      <alignment vertical="center" wrapText="1"/>
    </xf>
    <xf numFmtId="9" fontId="11" fillId="0" borderId="23" xfId="0" applyNumberFormat="1" applyFont="1" applyFill="1" applyBorder="1" applyAlignment="1">
      <alignment vertical="center"/>
    </xf>
    <xf numFmtId="10" fontId="12" fillId="0" borderId="23" xfId="0" applyNumberFormat="1" applyFont="1" applyFill="1" applyBorder="1" applyAlignment="1">
      <alignment vertical="center"/>
    </xf>
    <xf numFmtId="0" fontId="12" fillId="0" borderId="23" xfId="0" applyFont="1" applyFill="1" applyBorder="1" applyAlignment="1">
      <alignment vertical="center" wrapText="1"/>
    </xf>
    <xf numFmtId="0" fontId="5" fillId="0" borderId="15" xfId="0" applyFont="1" applyFill="1" applyBorder="1" applyAlignment="1" applyProtection="1">
      <alignment vertical="center" wrapText="1"/>
      <protection locked="0"/>
    </xf>
    <xf numFmtId="0" fontId="5" fillId="0" borderId="16" xfId="0" applyFont="1" applyFill="1" applyBorder="1" applyAlignment="1" applyProtection="1">
      <alignment vertical="center" wrapText="1"/>
      <protection locked="0"/>
    </xf>
    <xf numFmtId="0" fontId="6" fillId="0" borderId="15" xfId="0" applyFont="1" applyFill="1" applyBorder="1" applyAlignment="1" applyProtection="1">
      <alignment vertical="center" wrapText="1"/>
      <protection locked="0"/>
    </xf>
    <xf numFmtId="0" fontId="6" fillId="0" borderId="9" xfId="0" applyFont="1" applyFill="1" applyBorder="1" applyAlignment="1" applyProtection="1">
      <alignment vertical="center" wrapText="1"/>
      <protection locked="0"/>
    </xf>
    <xf numFmtId="0" fontId="6" fillId="0" borderId="0" xfId="0" applyFont="1" applyFill="1"/>
    <xf numFmtId="0" fontId="5" fillId="0" borderId="16" xfId="0" applyFont="1" applyFill="1" applyBorder="1" applyAlignment="1" applyProtection="1">
      <alignment vertical="center"/>
      <protection locked="0"/>
    </xf>
    <xf numFmtId="0" fontId="6" fillId="0" borderId="17" xfId="0" applyFont="1" applyFill="1" applyBorder="1" applyAlignment="1" applyProtection="1">
      <alignment vertical="center" wrapText="1"/>
      <protection locked="0"/>
    </xf>
    <xf numFmtId="0" fontId="5" fillId="0" borderId="20" xfId="0" applyFont="1" applyFill="1" applyBorder="1" applyAlignment="1" applyProtection="1">
      <alignment vertical="center" wrapText="1"/>
      <protection locked="0"/>
    </xf>
    <xf numFmtId="0" fontId="6" fillId="0" borderId="20" xfId="0" applyFont="1" applyFill="1" applyBorder="1" applyAlignment="1" applyProtection="1">
      <alignment vertical="center"/>
      <protection locked="0"/>
    </xf>
    <xf numFmtId="0" fontId="6" fillId="0" borderId="20" xfId="0" applyFont="1" applyFill="1" applyBorder="1" applyAlignment="1" applyProtection="1">
      <alignment vertical="center" wrapText="1"/>
      <protection locked="0"/>
    </xf>
    <xf numFmtId="0" fontId="14" fillId="0" borderId="0" xfId="0" applyFont="1" applyFill="1"/>
    <xf numFmtId="0" fontId="11" fillId="0" borderId="8" xfId="0" applyFont="1" applyFill="1" applyBorder="1" applyAlignment="1">
      <alignment vertical="center" wrapText="1"/>
    </xf>
    <xf numFmtId="0" fontId="11" fillId="0" borderId="7" xfId="0" applyFont="1" applyFill="1" applyBorder="1" applyAlignment="1">
      <alignment vertical="center" wrapText="1"/>
    </xf>
    <xf numFmtId="0" fontId="11" fillId="0" borderId="18" xfId="0" applyFont="1" applyFill="1" applyBorder="1" applyAlignment="1">
      <alignment vertical="center" wrapText="1"/>
    </xf>
    <xf numFmtId="9" fontId="11" fillId="0" borderId="8" xfId="0" applyNumberFormat="1" applyFont="1" applyFill="1" applyBorder="1" applyAlignment="1">
      <alignment vertical="center"/>
    </xf>
    <xf numFmtId="0" fontId="11" fillId="0" borderId="28" xfId="0" applyFont="1" applyFill="1" applyBorder="1" applyAlignment="1">
      <alignment wrapText="1"/>
    </xf>
    <xf numFmtId="10" fontId="11" fillId="0" borderId="8" xfId="0" applyNumberFormat="1" applyFont="1" applyFill="1" applyBorder="1" applyAlignment="1">
      <alignment vertical="center"/>
    </xf>
    <xf numFmtId="0" fontId="11" fillId="0" borderId="8" xfId="0" applyFont="1" applyFill="1" applyBorder="1" applyAlignment="1">
      <alignment vertical="center"/>
    </xf>
    <xf numFmtId="9" fontId="11" fillId="0" borderId="8" xfId="0" applyNumberFormat="1" applyFont="1" applyFill="1" applyBorder="1" applyAlignment="1">
      <alignment vertical="center" wrapText="1"/>
    </xf>
    <xf numFmtId="0" fontId="5" fillId="0" borderId="14" xfId="0" applyFont="1" applyFill="1" applyBorder="1" applyAlignment="1">
      <alignment horizontal="center" vertical="center" wrapText="1"/>
    </xf>
    <xf numFmtId="0" fontId="5" fillId="0" borderId="10" xfId="0" applyFont="1" applyFill="1" applyBorder="1" applyAlignment="1" applyProtection="1">
      <alignment horizontal="center" vertical="center" wrapText="1"/>
      <protection locked="0"/>
    </xf>
    <xf numFmtId="0" fontId="5" fillId="0" borderId="14" xfId="0" applyFont="1" applyFill="1" applyBorder="1" applyAlignment="1" applyProtection="1">
      <alignment horizontal="center" vertical="center" wrapText="1"/>
      <protection locked="0"/>
    </xf>
    <xf numFmtId="0" fontId="8" fillId="0" borderId="14" xfId="0" applyFont="1" applyFill="1" applyBorder="1" applyAlignment="1" applyProtection="1">
      <alignment horizontal="center" vertical="center" wrapText="1"/>
      <protection locked="0"/>
    </xf>
    <xf numFmtId="0" fontId="11" fillId="0" borderId="14"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11" fillId="0" borderId="18" xfId="0" applyFont="1" applyFill="1" applyBorder="1" applyAlignment="1">
      <alignment horizontal="center" vertical="center" wrapText="1"/>
    </xf>
    <xf numFmtId="0" fontId="5" fillId="0" borderId="15" xfId="0" applyFont="1" applyFill="1" applyBorder="1" applyAlignment="1" applyProtection="1">
      <alignment horizontal="center" vertical="center" wrapText="1"/>
      <protection locked="0"/>
    </xf>
    <xf numFmtId="0" fontId="6" fillId="0" borderId="19" xfId="0" applyFont="1" applyFill="1" applyBorder="1" applyAlignment="1" applyProtection="1">
      <alignment horizontal="center" vertical="center"/>
      <protection locked="0"/>
    </xf>
    <xf numFmtId="0" fontId="11" fillId="0" borderId="15" xfId="0" applyFont="1" applyBorder="1" applyAlignment="1" applyProtection="1">
      <alignment vertical="center" wrapText="1"/>
      <protection locked="0"/>
    </xf>
  </cellXfs>
  <cellStyles count="4">
    <cellStyle name="Hyperlink" xfId="3" builtinId="8"/>
    <cellStyle name="Normal" xfId="0" builtinId="0"/>
    <cellStyle name="Percent" xfId="1" builtinId="5"/>
    <cellStyle name="Porcentaje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631031</xdr:colOff>
      <xdr:row>0</xdr:row>
      <xdr:rowOff>130969</xdr:rowOff>
    </xdr:from>
    <xdr:to>
      <xdr:col>1</xdr:col>
      <xdr:colOff>130968</xdr:colOff>
      <xdr:row>2</xdr:row>
      <xdr:rowOff>404812</xdr:rowOff>
    </xdr:to>
    <xdr:pic>
      <xdr:nvPicPr>
        <xdr:cNvPr id="3" name="Imagen 2">
          <a:extLst>
            <a:ext uri="{FF2B5EF4-FFF2-40B4-BE49-F238E27FC236}">
              <a16:creationId xmlns:a16="http://schemas.microsoft.com/office/drawing/2014/main" id="{C55ACE5B-04F7-00F5-5B19-860F017536CD}"/>
            </a:ext>
          </a:extLst>
        </xdr:cNvPr>
        <xdr:cNvPicPr>
          <a:picLocks noChangeAspect="1"/>
        </xdr:cNvPicPr>
      </xdr:nvPicPr>
      <xdr:blipFill>
        <a:blip xmlns:r="http://schemas.openxmlformats.org/officeDocument/2006/relationships" r:embed="rId1"/>
        <a:stretch>
          <a:fillRect/>
        </a:stretch>
      </xdr:blipFill>
      <xdr:spPr>
        <a:xfrm>
          <a:off x="631031" y="130969"/>
          <a:ext cx="1333500" cy="1154906"/>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ipsegovco-my.sharepoint.com/:f:/g/personal/juancepeda_ipse_gov_co/EqJEYlqCP8lFmYw-ztoVzTMB_PFc7cmaX3jmnIP-pua9Gw?e=fUpNVA" TargetMode="External"/><Relationship Id="rId1" Type="http://schemas.openxmlformats.org/officeDocument/2006/relationships/hyperlink" Target="https://ipsegovco-my.sharepoint.com/:f:/g/personal/juancepeda_ipse_gov_co/EqJEYlqCP8lFmYw-ztoVzTMB_PFc7cmaX3jmnIP-pua9Gw?e=fUpNVA"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2"/>
  <sheetViews>
    <sheetView tabSelected="1" topLeftCell="A4" zoomScale="90" zoomScaleNormal="90" workbookViewId="0">
      <selection activeCell="C5" sqref="C5"/>
    </sheetView>
  </sheetViews>
  <sheetFormatPr defaultColWidth="11.42578125" defaultRowHeight="15"/>
  <cols>
    <col min="1" max="1" width="27.42578125" bestFit="1" customWidth="1"/>
    <col min="2" max="2" width="18.5703125" bestFit="1" customWidth="1"/>
    <col min="3" max="3" width="28.7109375" bestFit="1" customWidth="1"/>
    <col min="4" max="4" width="52.140625" customWidth="1"/>
    <col min="5" max="5" width="16.7109375" customWidth="1"/>
    <col min="6" max="6" width="47.5703125" customWidth="1"/>
    <col min="7" max="7" width="33.85546875" style="1" customWidth="1"/>
    <col min="8" max="8" width="69.28515625" customWidth="1"/>
    <col min="9" max="9" width="55.7109375" customWidth="1"/>
  </cols>
  <sheetData>
    <row r="1" spans="1:9" ht="29.25" customHeight="1">
      <c r="A1" s="77"/>
      <c r="B1" s="78"/>
      <c r="C1" s="83" t="s">
        <v>0</v>
      </c>
      <c r="D1" s="83"/>
      <c r="E1" s="83"/>
      <c r="F1" s="83"/>
      <c r="G1" s="83"/>
      <c r="H1" s="83"/>
      <c r="I1" s="84"/>
    </row>
    <row r="2" spans="1:9" ht="40.5" customHeight="1">
      <c r="A2" s="79"/>
      <c r="B2" s="80"/>
      <c r="C2" s="85"/>
      <c r="D2" s="85"/>
      <c r="E2" s="85"/>
      <c r="F2" s="85"/>
      <c r="G2" s="85"/>
      <c r="H2" s="85"/>
      <c r="I2" s="86"/>
    </row>
    <row r="3" spans="1:9" ht="33.75" customHeight="1">
      <c r="A3" s="81"/>
      <c r="B3" s="82"/>
      <c r="C3" s="87"/>
      <c r="D3" s="87"/>
      <c r="E3" s="87"/>
      <c r="F3" s="87"/>
      <c r="G3" s="87"/>
      <c r="H3" s="87"/>
      <c r="I3" s="88"/>
    </row>
    <row r="5" spans="1:9" s="2" customFormat="1" ht="61.5">
      <c r="A5" s="6" t="s">
        <v>1</v>
      </c>
      <c r="B5" s="6" t="s">
        <v>2</v>
      </c>
      <c r="C5" s="6" t="s">
        <v>3</v>
      </c>
      <c r="D5" s="6" t="s">
        <v>4</v>
      </c>
      <c r="E5" s="6" t="s">
        <v>5</v>
      </c>
      <c r="F5" s="6" t="s">
        <v>6</v>
      </c>
      <c r="G5" s="7" t="s">
        <v>7</v>
      </c>
      <c r="H5" s="8" t="s">
        <v>8</v>
      </c>
      <c r="I5" s="9" t="s">
        <v>9</v>
      </c>
    </row>
    <row r="6" spans="1:9" s="2" customFormat="1" ht="93.75">
      <c r="A6" s="126" t="s">
        <v>10</v>
      </c>
      <c r="B6" s="18" t="s">
        <v>11</v>
      </c>
      <c r="C6" s="19" t="s">
        <v>12</v>
      </c>
      <c r="D6" s="20" t="s">
        <v>13</v>
      </c>
      <c r="E6" s="21">
        <v>1</v>
      </c>
      <c r="F6" s="22" t="s">
        <v>14</v>
      </c>
      <c r="G6" s="23" t="s">
        <v>15</v>
      </c>
      <c r="H6" s="24" t="s">
        <v>16</v>
      </c>
      <c r="I6" s="25"/>
    </row>
    <row r="7" spans="1:9" s="2" customFormat="1" ht="31.5">
      <c r="A7" s="127" t="s">
        <v>10</v>
      </c>
      <c r="B7" s="10" t="s">
        <v>17</v>
      </c>
      <c r="C7" s="12" t="s">
        <v>18</v>
      </c>
      <c r="D7" s="26" t="s">
        <v>19</v>
      </c>
      <c r="E7" s="27">
        <v>1</v>
      </c>
      <c r="F7" s="13" t="s">
        <v>20</v>
      </c>
      <c r="G7" s="28" t="s">
        <v>21</v>
      </c>
      <c r="H7" s="24" t="s">
        <v>16</v>
      </c>
      <c r="I7" s="17"/>
    </row>
    <row r="8" spans="1:9" s="2" customFormat="1" ht="221.25" customHeight="1">
      <c r="A8" s="125" t="s">
        <v>22</v>
      </c>
      <c r="B8" s="28" t="s">
        <v>17</v>
      </c>
      <c r="C8" s="29" t="s">
        <v>18</v>
      </c>
      <c r="D8" s="28" t="s">
        <v>23</v>
      </c>
      <c r="E8" s="30">
        <v>8500</v>
      </c>
      <c r="F8" s="26" t="s">
        <v>24</v>
      </c>
      <c r="G8" s="73">
        <v>17499</v>
      </c>
      <c r="H8" s="31" t="s">
        <v>25</v>
      </c>
      <c r="I8" s="32" t="s">
        <v>26</v>
      </c>
    </row>
    <row r="9" spans="1:9" s="2" customFormat="1" ht="126">
      <c r="A9" s="127" t="s">
        <v>27</v>
      </c>
      <c r="B9" s="10" t="s">
        <v>17</v>
      </c>
      <c r="C9" s="14" t="s">
        <v>28</v>
      </c>
      <c r="D9" s="10" t="s">
        <v>29</v>
      </c>
      <c r="E9" s="3">
        <v>1</v>
      </c>
      <c r="F9" s="12" t="s">
        <v>30</v>
      </c>
      <c r="G9" s="4">
        <v>1</v>
      </c>
      <c r="H9" s="10" t="s">
        <v>31</v>
      </c>
      <c r="I9" s="33" t="s">
        <v>32</v>
      </c>
    </row>
    <row r="10" spans="1:9" s="2" customFormat="1" ht="62.25" customHeight="1">
      <c r="A10" s="128" t="s">
        <v>27</v>
      </c>
      <c r="B10" s="34" t="s">
        <v>11</v>
      </c>
      <c r="C10" s="12" t="s">
        <v>33</v>
      </c>
      <c r="D10" s="10" t="s">
        <v>34</v>
      </c>
      <c r="E10" s="3">
        <v>1</v>
      </c>
      <c r="F10" s="12" t="s">
        <v>35</v>
      </c>
      <c r="G10" s="4">
        <v>0.41</v>
      </c>
      <c r="H10" s="134" t="s">
        <v>36</v>
      </c>
      <c r="I10" s="37"/>
    </row>
    <row r="11" spans="1:9" s="2" customFormat="1" ht="46.5">
      <c r="A11" s="125" t="s">
        <v>37</v>
      </c>
      <c r="B11" s="26" t="s">
        <v>17</v>
      </c>
      <c r="C11" s="35" t="s">
        <v>18</v>
      </c>
      <c r="D11" s="26" t="s">
        <v>38</v>
      </c>
      <c r="E11" s="27">
        <v>0.9</v>
      </c>
      <c r="F11" s="26" t="s">
        <v>39</v>
      </c>
      <c r="G11" s="36">
        <v>0.96</v>
      </c>
      <c r="H11" s="37" t="s">
        <v>40</v>
      </c>
      <c r="I11" s="38" t="s">
        <v>41</v>
      </c>
    </row>
    <row r="12" spans="1:9" s="2" customFormat="1" ht="62.25">
      <c r="A12" s="129" t="s">
        <v>42</v>
      </c>
      <c r="B12" s="10" t="s">
        <v>17</v>
      </c>
      <c r="C12" s="14" t="s">
        <v>12</v>
      </c>
      <c r="D12" s="10" t="s">
        <v>43</v>
      </c>
      <c r="E12" s="3">
        <v>0.9</v>
      </c>
      <c r="F12" s="10" t="s">
        <v>44</v>
      </c>
      <c r="G12" s="4">
        <v>0.93</v>
      </c>
      <c r="H12" s="37" t="s">
        <v>45</v>
      </c>
      <c r="I12" s="17"/>
    </row>
    <row r="13" spans="1:9" s="2" customFormat="1" ht="105.75" customHeight="1">
      <c r="A13" s="129" t="s">
        <v>42</v>
      </c>
      <c r="B13" s="10" t="s">
        <v>17</v>
      </c>
      <c r="C13" s="13" t="s">
        <v>46</v>
      </c>
      <c r="D13" s="10" t="s">
        <v>47</v>
      </c>
      <c r="E13" s="3">
        <v>0.05</v>
      </c>
      <c r="F13" s="10" t="s">
        <v>48</v>
      </c>
      <c r="G13" s="52">
        <v>1.9999999999999999E-7</v>
      </c>
      <c r="H13" s="37" t="s">
        <v>49</v>
      </c>
      <c r="I13" s="17"/>
    </row>
    <row r="14" spans="1:9" s="2" customFormat="1" ht="160.5" customHeight="1">
      <c r="A14" s="129" t="s">
        <v>42</v>
      </c>
      <c r="B14" s="10" t="s">
        <v>17</v>
      </c>
      <c r="C14" s="14" t="s">
        <v>18</v>
      </c>
      <c r="D14" s="10" t="s">
        <v>50</v>
      </c>
      <c r="E14" s="3">
        <v>0.9</v>
      </c>
      <c r="F14" s="10" t="s">
        <v>51</v>
      </c>
      <c r="G14" s="4">
        <v>0.85</v>
      </c>
      <c r="H14" s="37" t="s">
        <v>52</v>
      </c>
      <c r="I14" s="17"/>
    </row>
    <row r="15" spans="1:9" s="2" customFormat="1" ht="78">
      <c r="A15" s="129" t="s">
        <v>42</v>
      </c>
      <c r="B15" s="11" t="s">
        <v>17</v>
      </c>
      <c r="C15" s="14" t="s">
        <v>53</v>
      </c>
      <c r="D15" s="10" t="s">
        <v>54</v>
      </c>
      <c r="E15" s="3">
        <v>0.7</v>
      </c>
      <c r="F15" s="10" t="s">
        <v>55</v>
      </c>
      <c r="G15" s="4">
        <v>0.79090000000000005</v>
      </c>
      <c r="H15" s="37" t="s">
        <v>56</v>
      </c>
      <c r="I15" s="17"/>
    </row>
    <row r="16" spans="1:9" s="2" customFormat="1" ht="93.75" customHeight="1">
      <c r="A16" s="129" t="s">
        <v>42</v>
      </c>
      <c r="B16" s="11" t="s">
        <v>17</v>
      </c>
      <c r="C16" s="12" t="s">
        <v>33</v>
      </c>
      <c r="D16" s="10" t="s">
        <v>57</v>
      </c>
      <c r="E16" s="3">
        <v>0.9</v>
      </c>
      <c r="F16" s="10" t="s">
        <v>58</v>
      </c>
      <c r="G16" s="4">
        <v>0.99539999999999995</v>
      </c>
      <c r="H16" s="37" t="s">
        <v>59</v>
      </c>
      <c r="I16" s="17" t="s">
        <v>60</v>
      </c>
    </row>
    <row r="17" spans="1:9" s="2" customFormat="1" ht="75.75" customHeight="1">
      <c r="A17" s="129" t="s">
        <v>61</v>
      </c>
      <c r="B17" s="11" t="s">
        <v>17</v>
      </c>
      <c r="C17" s="14" t="s">
        <v>18</v>
      </c>
      <c r="D17" s="10" t="s">
        <v>62</v>
      </c>
      <c r="E17" s="39">
        <v>1390</v>
      </c>
      <c r="F17" s="10" t="s">
        <v>63</v>
      </c>
      <c r="G17" s="39">
        <v>0</v>
      </c>
      <c r="H17" s="10" t="s">
        <v>64</v>
      </c>
      <c r="I17" s="17"/>
    </row>
    <row r="18" spans="1:9" s="2" customFormat="1" ht="150" customHeight="1">
      <c r="A18" s="129" t="s">
        <v>61</v>
      </c>
      <c r="B18" s="11" t="s">
        <v>17</v>
      </c>
      <c r="C18" s="14" t="s">
        <v>18</v>
      </c>
      <c r="D18" s="10" t="s">
        <v>65</v>
      </c>
      <c r="E18" s="74">
        <v>5</v>
      </c>
      <c r="F18" s="10" t="s">
        <v>66</v>
      </c>
      <c r="G18" s="39">
        <v>5</v>
      </c>
      <c r="H18" s="10" t="s">
        <v>67</v>
      </c>
      <c r="I18" s="17"/>
    </row>
    <row r="19" spans="1:9" s="2" customFormat="1" ht="207.75" customHeight="1">
      <c r="A19" s="129" t="s">
        <v>61</v>
      </c>
      <c r="B19" s="11" t="s">
        <v>17</v>
      </c>
      <c r="C19" s="14" t="s">
        <v>18</v>
      </c>
      <c r="D19" s="10" t="s">
        <v>68</v>
      </c>
      <c r="E19" s="29">
        <v>1390</v>
      </c>
      <c r="F19" s="10" t="s">
        <v>69</v>
      </c>
      <c r="G19" s="29">
        <v>0</v>
      </c>
      <c r="H19" s="10" t="s">
        <v>70</v>
      </c>
      <c r="I19" s="17"/>
    </row>
    <row r="20" spans="1:9" s="46" customFormat="1" ht="222.75" customHeight="1">
      <c r="A20" s="129" t="s">
        <v>61</v>
      </c>
      <c r="B20" s="40" t="s">
        <v>17</v>
      </c>
      <c r="C20" s="41" t="s">
        <v>18</v>
      </c>
      <c r="D20" s="42" t="s">
        <v>71</v>
      </c>
      <c r="E20" s="43">
        <v>1</v>
      </c>
      <c r="F20" s="42" t="s">
        <v>72</v>
      </c>
      <c r="G20" s="44">
        <v>0.41789999999999999</v>
      </c>
      <c r="H20" s="42" t="s">
        <v>73</v>
      </c>
      <c r="I20" s="45"/>
    </row>
    <row r="21" spans="1:9" s="2" customFormat="1" ht="141">
      <c r="A21" s="129" t="s">
        <v>74</v>
      </c>
      <c r="B21" s="53" t="s">
        <v>17</v>
      </c>
      <c r="C21" s="54" t="s">
        <v>46</v>
      </c>
      <c r="D21" s="55" t="s">
        <v>75</v>
      </c>
      <c r="E21" s="56">
        <v>0</v>
      </c>
      <c r="F21" s="57" t="s">
        <v>76</v>
      </c>
      <c r="G21" s="58">
        <v>0</v>
      </c>
      <c r="H21" s="59" t="s">
        <v>77</v>
      </c>
      <c r="I21" s="60" t="s">
        <v>78</v>
      </c>
    </row>
    <row r="22" spans="1:9" s="2" customFormat="1" ht="158.25">
      <c r="A22" s="130" t="s">
        <v>74</v>
      </c>
      <c r="B22" s="61" t="s">
        <v>17</v>
      </c>
      <c r="C22" s="62" t="s">
        <v>46</v>
      </c>
      <c r="D22" s="63" t="s">
        <v>79</v>
      </c>
      <c r="E22" s="64">
        <v>0.85</v>
      </c>
      <c r="F22" s="65" t="s">
        <v>80</v>
      </c>
      <c r="G22" s="66">
        <v>0.97</v>
      </c>
      <c r="H22" s="59" t="s">
        <v>81</v>
      </c>
      <c r="I22" s="67" t="s">
        <v>78</v>
      </c>
    </row>
    <row r="23" spans="1:9" s="2" customFormat="1" ht="126">
      <c r="A23" s="130" t="s">
        <v>74</v>
      </c>
      <c r="B23" s="61" t="s">
        <v>17</v>
      </c>
      <c r="C23" s="62" t="s">
        <v>18</v>
      </c>
      <c r="D23" s="63" t="s">
        <v>82</v>
      </c>
      <c r="E23" s="64">
        <v>1</v>
      </c>
      <c r="F23" s="65" t="s">
        <v>83</v>
      </c>
      <c r="G23" s="66">
        <v>1</v>
      </c>
      <c r="H23" s="68" t="s">
        <v>84</v>
      </c>
      <c r="I23" s="69" t="s">
        <v>78</v>
      </c>
    </row>
    <row r="24" spans="1:9" s="2" customFormat="1" ht="344.25">
      <c r="A24" s="131" t="s">
        <v>74</v>
      </c>
      <c r="B24" s="61" t="s">
        <v>17</v>
      </c>
      <c r="C24" s="70" t="s">
        <v>18</v>
      </c>
      <c r="D24" s="63" t="s">
        <v>85</v>
      </c>
      <c r="E24" s="71">
        <v>0</v>
      </c>
      <c r="F24" s="65" t="s">
        <v>86</v>
      </c>
      <c r="G24" s="66">
        <v>0</v>
      </c>
      <c r="H24" s="72" t="s">
        <v>87</v>
      </c>
      <c r="I24" s="72" t="s">
        <v>78</v>
      </c>
    </row>
    <row r="25" spans="1:9" s="2" customFormat="1" ht="93.75">
      <c r="A25" s="132" t="s">
        <v>88</v>
      </c>
      <c r="B25" s="11" t="s">
        <v>17</v>
      </c>
      <c r="C25" s="12" t="s">
        <v>18</v>
      </c>
      <c r="D25" s="10" t="s">
        <v>89</v>
      </c>
      <c r="E25" s="15">
        <v>1</v>
      </c>
      <c r="F25" s="10" t="s">
        <v>90</v>
      </c>
      <c r="G25" s="16">
        <v>1</v>
      </c>
      <c r="H25" s="10" t="s">
        <v>91</v>
      </c>
      <c r="I25" s="17" t="s">
        <v>92</v>
      </c>
    </row>
    <row r="26" spans="1:9" s="110" customFormat="1" ht="78">
      <c r="A26" s="127" t="s">
        <v>93</v>
      </c>
      <c r="B26" s="106" t="s">
        <v>17</v>
      </c>
      <c r="C26" s="107" t="s">
        <v>33</v>
      </c>
      <c r="D26" s="108" t="s">
        <v>94</v>
      </c>
      <c r="E26" s="47">
        <v>1</v>
      </c>
      <c r="F26" s="109" t="s">
        <v>95</v>
      </c>
      <c r="G26" s="5">
        <v>1</v>
      </c>
      <c r="H26" s="108" t="s">
        <v>96</v>
      </c>
      <c r="I26" s="48" t="s">
        <v>97</v>
      </c>
    </row>
    <row r="27" spans="1:9" s="110" customFormat="1" ht="31.5">
      <c r="A27" s="127" t="s">
        <v>98</v>
      </c>
      <c r="B27" s="106" t="s">
        <v>17</v>
      </c>
      <c r="C27" s="111" t="s">
        <v>18</v>
      </c>
      <c r="D27" s="108" t="s">
        <v>99</v>
      </c>
      <c r="E27" s="47">
        <v>1</v>
      </c>
      <c r="F27" s="108" t="s">
        <v>100</v>
      </c>
      <c r="G27" s="49">
        <v>0.89</v>
      </c>
      <c r="H27" s="108"/>
      <c r="I27" s="112"/>
    </row>
    <row r="28" spans="1:9" s="110" customFormat="1" ht="62.25">
      <c r="A28" s="133" t="s">
        <v>93</v>
      </c>
      <c r="B28" s="113" t="s">
        <v>17</v>
      </c>
      <c r="C28" s="113" t="s">
        <v>33</v>
      </c>
      <c r="D28" s="114" t="s">
        <v>101</v>
      </c>
      <c r="E28" s="50">
        <v>1</v>
      </c>
      <c r="F28" s="115" t="s">
        <v>102</v>
      </c>
      <c r="G28" s="51">
        <v>1</v>
      </c>
      <c r="H28" s="113" t="s">
        <v>103</v>
      </c>
      <c r="I28" s="48" t="s">
        <v>97</v>
      </c>
    </row>
    <row r="29" spans="1:9" s="116" customFormat="1" ht="78">
      <c r="A29" s="130" t="s">
        <v>104</v>
      </c>
      <c r="B29" s="91" t="s">
        <v>17</v>
      </c>
      <c r="C29" s="92" t="s">
        <v>18</v>
      </c>
      <c r="D29" s="93" t="s">
        <v>105</v>
      </c>
      <c r="E29" s="94">
        <v>1</v>
      </c>
      <c r="F29" s="91" t="s">
        <v>106</v>
      </c>
      <c r="G29" s="95">
        <v>0.8</v>
      </c>
      <c r="H29" s="96" t="s">
        <v>107</v>
      </c>
      <c r="I29" s="89" t="s">
        <v>108</v>
      </c>
    </row>
    <row r="30" spans="1:9" s="116" customFormat="1" ht="62.25">
      <c r="A30" s="130" t="s">
        <v>104</v>
      </c>
      <c r="B30" s="97" t="s">
        <v>11</v>
      </c>
      <c r="C30" s="92" t="s">
        <v>33</v>
      </c>
      <c r="D30" s="93" t="s">
        <v>109</v>
      </c>
      <c r="E30" s="94">
        <v>1</v>
      </c>
      <c r="F30" s="91" t="s">
        <v>110</v>
      </c>
      <c r="G30" s="98">
        <v>1</v>
      </c>
      <c r="H30" s="99" t="s">
        <v>111</v>
      </c>
      <c r="I30" s="90" t="s">
        <v>111</v>
      </c>
    </row>
    <row r="31" spans="1:9" s="116" customFormat="1" ht="62.25">
      <c r="A31" s="130" t="s">
        <v>104</v>
      </c>
      <c r="B31" s="117" t="s">
        <v>112</v>
      </c>
      <c r="C31" s="118" t="s">
        <v>113</v>
      </c>
      <c r="D31" s="119" t="s">
        <v>114</v>
      </c>
      <c r="E31" s="120">
        <v>0</v>
      </c>
      <c r="F31" s="118" t="s">
        <v>115</v>
      </c>
      <c r="G31" s="93" t="s">
        <v>116</v>
      </c>
      <c r="H31" s="91" t="s">
        <v>117</v>
      </c>
      <c r="I31" s="121" t="s">
        <v>118</v>
      </c>
    </row>
    <row r="32" spans="1:9" s="116" customFormat="1" ht="78">
      <c r="A32" s="130" t="s">
        <v>104</v>
      </c>
      <c r="B32" s="117" t="s">
        <v>119</v>
      </c>
      <c r="C32" s="118" t="s">
        <v>33</v>
      </c>
      <c r="D32" s="119" t="s">
        <v>120</v>
      </c>
      <c r="E32" s="120">
        <v>0</v>
      </c>
      <c r="F32" s="118" t="s">
        <v>121</v>
      </c>
      <c r="G32" s="93" t="s">
        <v>116</v>
      </c>
      <c r="H32" s="91" t="s">
        <v>122</v>
      </c>
      <c r="I32" s="121" t="s">
        <v>118</v>
      </c>
    </row>
    <row r="33" spans="1:9" s="116" customFormat="1" ht="93.75">
      <c r="A33" s="130" t="s">
        <v>104</v>
      </c>
      <c r="B33" s="117" t="s">
        <v>119</v>
      </c>
      <c r="C33" s="118" t="s">
        <v>33</v>
      </c>
      <c r="D33" s="119" t="s">
        <v>123</v>
      </c>
      <c r="E33" s="120">
        <v>0</v>
      </c>
      <c r="F33" s="118" t="s">
        <v>124</v>
      </c>
      <c r="G33" s="93" t="s">
        <v>116</v>
      </c>
      <c r="H33" s="91" t="s">
        <v>125</v>
      </c>
      <c r="I33" s="121" t="s">
        <v>118</v>
      </c>
    </row>
    <row r="34" spans="1:9" s="116" customFormat="1" ht="219">
      <c r="A34" s="130" t="s">
        <v>104</v>
      </c>
      <c r="B34" s="117" t="s">
        <v>119</v>
      </c>
      <c r="C34" s="118" t="s">
        <v>33</v>
      </c>
      <c r="D34" s="119" t="s">
        <v>126</v>
      </c>
      <c r="E34" s="120">
        <v>0</v>
      </c>
      <c r="F34" s="118" t="s">
        <v>127</v>
      </c>
      <c r="G34" s="93" t="s">
        <v>116</v>
      </c>
      <c r="H34" s="91" t="s">
        <v>128</v>
      </c>
      <c r="I34" s="121" t="s">
        <v>118</v>
      </c>
    </row>
    <row r="35" spans="1:9" s="116" customFormat="1" ht="78">
      <c r="A35" s="130" t="s">
        <v>104</v>
      </c>
      <c r="B35" s="117" t="s">
        <v>119</v>
      </c>
      <c r="C35" s="118" t="s">
        <v>129</v>
      </c>
      <c r="D35" s="119" t="s">
        <v>130</v>
      </c>
      <c r="E35" s="120">
        <v>0</v>
      </c>
      <c r="F35" s="118" t="s">
        <v>131</v>
      </c>
      <c r="G35" s="93" t="s">
        <v>116</v>
      </c>
      <c r="H35" s="91" t="s">
        <v>132</v>
      </c>
      <c r="I35" s="121" t="s">
        <v>118</v>
      </c>
    </row>
    <row r="36" spans="1:9" s="116" customFormat="1" ht="78">
      <c r="A36" s="130" t="s">
        <v>104</v>
      </c>
      <c r="B36" s="117" t="s">
        <v>119</v>
      </c>
      <c r="C36" s="118" t="s">
        <v>33</v>
      </c>
      <c r="D36" s="119" t="s">
        <v>133</v>
      </c>
      <c r="E36" s="122">
        <v>0.01</v>
      </c>
      <c r="F36" s="118" t="s">
        <v>134</v>
      </c>
      <c r="G36" s="93" t="s">
        <v>116</v>
      </c>
      <c r="H36" s="91" t="s">
        <v>135</v>
      </c>
      <c r="I36" s="121" t="s">
        <v>118</v>
      </c>
    </row>
    <row r="37" spans="1:9" s="116" customFormat="1" ht="204">
      <c r="A37" s="130" t="s">
        <v>104</v>
      </c>
      <c r="B37" s="123" t="s">
        <v>11</v>
      </c>
      <c r="C37" s="118" t="s">
        <v>18</v>
      </c>
      <c r="D37" s="119" t="s">
        <v>136</v>
      </c>
      <c r="E37" s="124">
        <v>1</v>
      </c>
      <c r="F37" s="118" t="s">
        <v>137</v>
      </c>
      <c r="G37" s="93" t="s">
        <v>116</v>
      </c>
      <c r="H37" s="91" t="s">
        <v>138</v>
      </c>
      <c r="I37" s="121" t="s">
        <v>118</v>
      </c>
    </row>
    <row r="38" spans="1:9" s="116" customFormat="1" ht="141">
      <c r="A38" s="130" t="s">
        <v>104</v>
      </c>
      <c r="B38" s="117" t="s">
        <v>11</v>
      </c>
      <c r="C38" s="118" t="s">
        <v>12</v>
      </c>
      <c r="D38" s="119" t="s">
        <v>139</v>
      </c>
      <c r="E38" s="120">
        <v>1</v>
      </c>
      <c r="F38" s="118" t="s">
        <v>140</v>
      </c>
      <c r="G38" s="93" t="s">
        <v>116</v>
      </c>
      <c r="H38" s="91" t="s">
        <v>141</v>
      </c>
      <c r="I38" s="121" t="s">
        <v>118</v>
      </c>
    </row>
    <row r="39" spans="1:9" s="116" customFormat="1" ht="234.75">
      <c r="A39" s="130" t="s">
        <v>104</v>
      </c>
      <c r="B39" s="117" t="s">
        <v>119</v>
      </c>
      <c r="C39" s="118" t="s">
        <v>142</v>
      </c>
      <c r="D39" s="119" t="s">
        <v>143</v>
      </c>
      <c r="E39" s="120">
        <v>0.93</v>
      </c>
      <c r="F39" s="118" t="s">
        <v>144</v>
      </c>
      <c r="G39" s="93" t="s">
        <v>145</v>
      </c>
      <c r="H39" s="91" t="s">
        <v>146</v>
      </c>
      <c r="I39" s="121" t="s">
        <v>118</v>
      </c>
    </row>
    <row r="40" spans="1:9" s="116" customFormat="1" ht="93.75">
      <c r="A40" s="130" t="s">
        <v>104</v>
      </c>
      <c r="B40" s="117" t="s">
        <v>119</v>
      </c>
      <c r="C40" s="118" t="s">
        <v>33</v>
      </c>
      <c r="D40" s="119" t="s">
        <v>147</v>
      </c>
      <c r="E40" s="120">
        <v>1</v>
      </c>
      <c r="F40" s="118" t="s">
        <v>148</v>
      </c>
      <c r="G40" s="93" t="s">
        <v>145</v>
      </c>
      <c r="H40" s="91" t="s">
        <v>149</v>
      </c>
      <c r="I40" s="121" t="s">
        <v>118</v>
      </c>
    </row>
    <row r="41" spans="1:9" s="116" customFormat="1" ht="62.25">
      <c r="A41" s="130" t="s">
        <v>104</v>
      </c>
      <c r="B41" s="117" t="s">
        <v>17</v>
      </c>
      <c r="C41" s="118" t="s">
        <v>150</v>
      </c>
      <c r="D41" s="119" t="s">
        <v>151</v>
      </c>
      <c r="E41" s="120">
        <v>0.99</v>
      </c>
      <c r="F41" s="118" t="s">
        <v>152</v>
      </c>
      <c r="G41" s="93" t="s">
        <v>116</v>
      </c>
      <c r="H41" s="91" t="s">
        <v>153</v>
      </c>
      <c r="I41" s="121" t="s">
        <v>118</v>
      </c>
    </row>
    <row r="42" spans="1:9" s="75" customFormat="1" ht="126">
      <c r="A42" s="129" t="s">
        <v>104</v>
      </c>
      <c r="B42" s="100" t="s">
        <v>17</v>
      </c>
      <c r="C42" s="101" t="s">
        <v>18</v>
      </c>
      <c r="D42" s="102" t="s">
        <v>154</v>
      </c>
      <c r="E42" s="103">
        <v>1</v>
      </c>
      <c r="F42" s="100" t="s">
        <v>155</v>
      </c>
      <c r="G42" s="104">
        <v>0.7</v>
      </c>
      <c r="H42" s="105" t="s">
        <v>156</v>
      </c>
      <c r="I42" s="105" t="s">
        <v>157</v>
      </c>
    </row>
    <row r="43" spans="1:9" s="75" customFormat="1" ht="17.25">
      <c r="G43" s="76"/>
    </row>
    <row r="44" spans="1:9" s="75" customFormat="1" ht="17.25">
      <c r="G44" s="76"/>
    </row>
    <row r="45" spans="1:9" s="75" customFormat="1" ht="17.25">
      <c r="G45" s="76"/>
    </row>
    <row r="46" spans="1:9" s="75" customFormat="1" ht="17.25">
      <c r="G46" s="76"/>
    </row>
    <row r="47" spans="1:9" s="75" customFormat="1" ht="17.25">
      <c r="G47" s="76"/>
    </row>
    <row r="48" spans="1:9" s="75" customFormat="1" ht="17.25">
      <c r="G48" s="76"/>
    </row>
    <row r="49" spans="7:7" s="75" customFormat="1" ht="17.25">
      <c r="G49" s="76"/>
    </row>
    <row r="50" spans="7:7" s="75" customFormat="1" ht="17.25">
      <c r="G50" s="76"/>
    </row>
    <row r="51" spans="7:7" s="75" customFormat="1" ht="17.25">
      <c r="G51" s="76"/>
    </row>
    <row r="52" spans="7:7" s="75" customFormat="1" ht="17.25">
      <c r="G52" s="76"/>
    </row>
  </sheetData>
  <autoFilter ref="A5:I20" xr:uid="{00000000-0009-0000-0000-000000000000}"/>
  <mergeCells count="2">
    <mergeCell ref="A1:B3"/>
    <mergeCell ref="C1:I3"/>
  </mergeCells>
  <dataValidations count="6">
    <dataValidation type="textLength" allowBlank="1" showInputMessage="1" showErrorMessage="1" errorTitle="Entrada no válida" error="Escriba un texto  Maximo 390 Caracteres" promptTitle="Cualquier contenido Maximo 390 Caracteres" prompt=" Registre la META que se pretende alcanzar durante el período evaluado." sqref="E17:E18 E28 E26" xr:uid="{00000000-0002-0000-0000-000003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el resultado de la operación del indicador." sqref="G17:G19 G28" xr:uid="{00000000-0002-0000-0000-000004000000}">
      <formula1>0</formula1>
      <formula2>390</formula2>
    </dataValidation>
    <dataValidation type="textLength" allowBlank="1" showInputMessage="1" showErrorMessage="1" errorTitle="Entrada no válida" error="Escriba un texto  Maximo 390 Caracteres" promptTitle="Cualquier contenido Maximo 390 Caracteres" prompt=" Relacione el NOMBRE del programa o proyecto, en el cual se va a medir el Plan de Acción." sqref="A28" xr:uid="{00000000-0002-0000-0000-000005000000}">
      <formula1>0</formula1>
      <formula2>390</formula2>
    </dataValidation>
    <dataValidation type="textLength" allowBlank="1" showInputMessage="1" showErrorMessage="1" errorTitle="Entrada no válida" error="Escriba un texto  Maximo 390 Caracteres" promptTitle="Cualquier contenido Maximo 390 Caracteres" prompt=" Describa brevemente el indicador y qué pretende medir." sqref="D28" xr:uid="{00000000-0002-0000-0000-000006000000}">
      <formula1>0</formula1>
      <formula2>390</formula2>
    </dataValidation>
    <dataValidation type="textLength" allowBlank="1" showInputMessage="1" showErrorMessage="1" errorTitle="Entrada no válida" error="Escriba un texto  Maximo 390 Caracteres" promptTitle="Cualquier contenido Maximo 390 Caracteres" prompt=" Escriba el indicador, su fórmula y las variables que se relacionan." sqref="F28" xr:uid="{00000000-0002-0000-0000-000007000000}">
      <formula1>0</formula1>
      <formula2>390</formula2>
    </dataValidation>
    <dataValidation type="textLength" allowBlank="1" showInputMessage="1" showErrorMessage="1" errorTitle="Entrada no válida" error="Escriba un texto  Maximo 390 Caracteres" promptTitle="Cualquier contenido Maximo 390 Caracteres" prompt=" Describa de manera cualitativa la interpretación del resultado arrojado por el indicador." sqref="H26 H28" xr:uid="{978AC336-542B-484F-9DFE-93155251CE83}">
      <formula1>0</formula1>
      <formula2>390</formula2>
    </dataValidation>
  </dataValidations>
  <hyperlinks>
    <hyperlink ref="I26" r:id="rId1" xr:uid="{A6B786C0-5A08-4859-A16F-354D474A7E98}"/>
    <hyperlink ref="I28" r:id="rId2" xr:uid="{1093DD76-95CC-45D6-9C08-23BAC327E8C5}"/>
  </hyperlinks>
  <pageMargins left="0.7" right="0.7" top="0.75" bottom="0.75" header="0.3" footer="0.3"/>
  <pageSetup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Diomedes Alejandro Angulo Angulo</dc:creator>
  <cp:keywords/>
  <dc:description/>
  <cp:lastModifiedBy>PLANEACION IPSE</cp:lastModifiedBy>
  <cp:revision/>
  <dcterms:created xsi:type="dcterms:W3CDTF">2024-04-25T21:03:48Z</dcterms:created>
  <dcterms:modified xsi:type="dcterms:W3CDTF">2026-02-18T20:46:13Z</dcterms:modified>
  <cp:category/>
  <cp:contentStatus/>
</cp:coreProperties>
</file>