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hp\Desktop\IPSE 2025\RENDICION DE CUENTAS 2025\INFORMACION SEGUNDO TRIMESTRE\"/>
    </mc:Choice>
  </mc:AlternateContent>
  <xr:revisionPtr revIDLastSave="0" documentId="8_{7CC043A1-29E2-42DF-ADAF-1C51BB2D76BC}" xr6:coauthVersionLast="47" xr6:coauthVersionMax="47" xr10:uidLastSave="{00000000-0000-0000-0000-000000000000}"/>
  <bookViews>
    <workbookView xWindow="-120" yWindow="-120" windowWidth="20730" windowHeight="11040" xr2:uid="{5262CB2A-C268-0D47-9A2F-CCCF700EA47B}"/>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7" i="1" l="1"/>
  <c r="A218" i="1"/>
  <c r="A217"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11" i="1"/>
  <c r="A212" i="1"/>
  <c r="A213" i="1"/>
  <c r="A214" i="1"/>
  <c r="A215" i="1"/>
  <c r="A208" i="1"/>
  <c r="A209" i="1"/>
  <c r="A210" i="1"/>
  <c r="A204" i="1"/>
  <c r="A205" i="1"/>
  <c r="A206" i="1"/>
  <c r="A207" i="1"/>
  <c r="A216" i="1"/>
  <c r="A219" i="1"/>
  <c r="A192" i="1"/>
  <c r="A193" i="1"/>
  <c r="A194" i="1"/>
  <c r="A191" i="1"/>
  <c r="A190" i="1"/>
  <c r="A195" i="1"/>
  <c r="A196" i="1"/>
  <c r="A197" i="1"/>
  <c r="A198" i="1"/>
  <c r="A199" i="1"/>
  <c r="A200" i="1"/>
  <c r="A201" i="1"/>
  <c r="A176" i="1"/>
  <c r="A177" i="1"/>
  <c r="A175" i="1"/>
  <c r="A173" i="1"/>
  <c r="A171" i="1"/>
  <c r="A169" i="1"/>
  <c r="A167" i="1"/>
  <c r="A168" i="1"/>
  <c r="A170" i="1"/>
  <c r="A158" i="1"/>
  <c r="A159" i="1"/>
  <c r="A157" i="1"/>
  <c r="A155" i="1"/>
  <c r="A156" i="1"/>
  <c r="A153" i="1"/>
  <c r="A154" i="1"/>
  <c r="A160" i="1"/>
  <c r="A152" i="1"/>
  <c r="A166" i="1"/>
  <c r="A172" i="1"/>
  <c r="A174" i="1"/>
  <c r="A161" i="1"/>
  <c r="A162" i="1"/>
  <c r="A150" i="1"/>
  <c r="A151" i="1"/>
  <c r="A163" i="1"/>
  <c r="A164" i="1"/>
  <c r="A165" i="1"/>
  <c r="A145" i="1"/>
  <c r="A146" i="1"/>
  <c r="A147" i="1"/>
  <c r="A148" i="1"/>
  <c r="A149" i="1"/>
  <c r="A144" i="1"/>
  <c r="A132" i="1"/>
  <c r="A133" i="1"/>
  <c r="A134" i="1"/>
  <c r="A131" i="1"/>
  <c r="A108" i="1"/>
  <c r="A110" i="1"/>
  <c r="A126" i="1"/>
  <c r="A121" i="1"/>
  <c r="A122" i="1"/>
  <c r="A123" i="1"/>
  <c r="A124" i="1"/>
  <c r="A125" i="1"/>
  <c r="A119" i="1"/>
  <c r="A118" i="1"/>
  <c r="A84" i="1"/>
  <c r="A55" i="1"/>
  <c r="A66" i="1"/>
  <c r="A46" i="1"/>
  <c r="A90" i="1"/>
  <c r="A87" i="1"/>
  <c r="A83" i="1"/>
  <c r="A82" i="1"/>
  <c r="A89" i="1"/>
  <c r="A62" i="1"/>
  <c r="A79" i="1"/>
  <c r="A54" i="1"/>
  <c r="A59" i="1"/>
  <c r="A72" i="1"/>
  <c r="A81" i="1"/>
  <c r="A38" i="1"/>
  <c r="A93" i="1"/>
  <c r="A42" i="1"/>
  <c r="A85" i="1"/>
  <c r="A73" i="1"/>
  <c r="A37" i="1"/>
  <c r="A39" i="1"/>
  <c r="A44" i="1"/>
  <c r="A51" i="1"/>
  <c r="A52" i="1"/>
  <c r="A61" i="1"/>
  <c r="A64" i="1"/>
  <c r="A71" i="1"/>
  <c r="A75" i="1"/>
  <c r="A76" i="1"/>
  <c r="A78" i="1"/>
  <c r="A80" i="1"/>
  <c r="A86" i="1"/>
  <c r="A88" i="1"/>
  <c r="A91" i="1"/>
  <c r="A50" i="1"/>
  <c r="A45" i="1"/>
  <c r="A70" i="1"/>
  <c r="A40" i="1"/>
  <c r="A60" i="1"/>
  <c r="A41" i="1"/>
  <c r="A69" i="1"/>
  <c r="A57" i="1"/>
  <c r="A43" i="1"/>
  <c r="A49" i="1"/>
  <c r="A65" i="1"/>
  <c r="A113" i="1"/>
  <c r="A112" i="1"/>
  <c r="A111" i="1"/>
  <c r="A109" i="1"/>
  <c r="A107" i="1"/>
  <c r="A36" i="1"/>
  <c r="A53" i="1"/>
  <c r="A48" i="1"/>
  <c r="A63" i="1"/>
  <c r="A92" i="1"/>
  <c r="A56" i="1"/>
  <c r="A47" i="1"/>
  <c r="A58" i="1"/>
  <c r="A10" i="1"/>
  <c r="A35" i="1"/>
  <c r="A34" i="1"/>
  <c r="A94" i="1"/>
  <c r="A7" i="1"/>
  <c r="A68" i="1"/>
  <c r="A9" i="1"/>
  <c r="A11" i="1"/>
  <c r="A18" i="1"/>
  <c r="A4" i="1"/>
  <c r="A3" i="1"/>
  <c r="A6" i="1"/>
  <c r="A8" i="1"/>
  <c r="A5" i="1"/>
  <c r="A67" i="1"/>
  <c r="A2" i="1"/>
  <c r="A12" i="1"/>
  <c r="A13" i="1"/>
  <c r="A14" i="1"/>
  <c r="A15" i="1"/>
  <c r="A16" i="1"/>
  <c r="A17" i="1"/>
  <c r="A19" i="1"/>
  <c r="A20" i="1"/>
  <c r="A21" i="1"/>
  <c r="A22" i="1"/>
  <c r="A23" i="1"/>
  <c r="A24" i="1"/>
  <c r="A25" i="1"/>
  <c r="A26" i="1"/>
  <c r="A27" i="1"/>
  <c r="A28" i="1"/>
  <c r="A29" i="1"/>
  <c r="A30" i="1"/>
  <c r="A31" i="1"/>
  <c r="A32" i="1"/>
  <c r="A33" i="1"/>
  <c r="A74" i="1"/>
  <c r="A95" i="1"/>
  <c r="A96" i="1"/>
  <c r="A97" i="1"/>
  <c r="A98" i="1"/>
  <c r="A99" i="1"/>
  <c r="A100" i="1"/>
  <c r="A101" i="1"/>
  <c r="A102" i="1"/>
  <c r="A103" i="1"/>
  <c r="A104" i="1"/>
  <c r="A105" i="1"/>
  <c r="A106" i="1"/>
  <c r="A114" i="1"/>
  <c r="A115" i="1"/>
  <c r="A116" i="1"/>
  <c r="A117" i="1"/>
  <c r="A120" i="1"/>
  <c r="A127" i="1"/>
  <c r="A128" i="1"/>
  <c r="A129" i="1"/>
  <c r="A130" i="1"/>
  <c r="A135" i="1"/>
  <c r="A136" i="1"/>
  <c r="A137" i="1"/>
  <c r="A138" i="1"/>
  <c r="A139" i="1"/>
  <c r="A140" i="1"/>
  <c r="A141" i="1"/>
  <c r="A142" i="1"/>
  <c r="A143" i="1"/>
  <c r="A178" i="1"/>
  <c r="A179" i="1"/>
  <c r="A180" i="1"/>
  <c r="A181" i="1"/>
  <c r="A182" i="1"/>
  <c r="A183" i="1"/>
  <c r="A184" i="1"/>
  <c r="A185" i="1"/>
  <c r="A186" i="1"/>
  <c r="A187" i="1"/>
  <c r="A188" i="1"/>
  <c r="A189" i="1"/>
  <c r="A202" i="1"/>
  <c r="A203" i="1"/>
  <c r="A220" i="1"/>
</calcChain>
</file>

<file path=xl/sharedStrings.xml><?xml version="1.0" encoding="utf-8"?>
<sst xmlns="http://schemas.openxmlformats.org/spreadsheetml/2006/main" count="2061" uniqueCount="338">
  <si>
    <t>Número</t>
  </si>
  <si>
    <t xml:space="preserve">Tipo de espacio de diálogo </t>
  </si>
  <si>
    <t>Otro ¿Cuál?</t>
  </si>
  <si>
    <t>Modalidad</t>
  </si>
  <si>
    <t>Fecha</t>
  </si>
  <si>
    <t>Departamento</t>
  </si>
  <si>
    <t>Municipio</t>
  </si>
  <si>
    <t>Cantidad de asistentes</t>
  </si>
  <si>
    <t>Objetivo del espacio</t>
  </si>
  <si>
    <t>Área responsable del espacio</t>
  </si>
  <si>
    <t>Compromisos adquiridos</t>
  </si>
  <si>
    <t>Contrato</t>
  </si>
  <si>
    <t>Objeto</t>
  </si>
  <si>
    <t>Socialización</t>
  </si>
  <si>
    <t>Presencial</t>
  </si>
  <si>
    <t>CAUCA</t>
  </si>
  <si>
    <t>ARGELIA</t>
  </si>
  <si>
    <t>REALIZAR LA SOCIALIZACIÓN DE AVANCES  DE REPLANTEO DEL PROYECTO  IMPLEMENTACIÓN DE SOLUCIONES ENERGETICAS SOSTENIBLES EN DIFERENTES ZONAS RURALES Y DISPERSAS EN LOS MUNICIPIOS DE ARGELIA Y PATIA DEL DEPARTAMENTO DEL CAUCA, DEL CONTRATO 199-2024 SUSCRITO ENTRE EL IPSE Y CEDELCA.</t>
  </si>
  <si>
    <t>SUBDIRECCION DE CONTRATOS Y SEGUIMIENTO</t>
  </si>
  <si>
    <t xml:space="preserve">*Situación Actual: • La recepción de la documentación está en proceso, pero se encuentra retrasada debido a: • Dificultades en el orden público. • Limitada asistencia de los líderes comunitarios a la cabecera municipal. • Acuden a la cabecera municipal en los días de mercado o cuando se requiere realizar compras y diligencias personales. </t>
  </si>
  <si>
    <t>199-2024</t>
  </si>
  <si>
    <t xml:space="preserve">IMPLEMENTACIÓN DE PROYECTOS ENERGÉTICOS SOSTENIBLES PARA LA AMPLIACIÓN DE COBERTURA A COMUNIDADES DE LA ZONA RURAL Y DISPERSA DEL DEPARTAMENTO DEL CAUCA.
</t>
  </si>
  <si>
    <t>Capacitación</t>
  </si>
  <si>
    <t>Virtual</t>
  </si>
  <si>
    <t>Guainia</t>
  </si>
  <si>
    <t>Puerto Inirida</t>
  </si>
  <si>
    <t>REALIZAR LA PRESENTACIÓN DE LAS OBRAS Y CONTRATISTAS DERIVADOS Y DEL PROYECTO EN LA SOCIALIZACIÓN A LAS COMUNIDADES BENEFICIARIAS Y ACTORES, DENTRO DEL MARCO DE INICIO LAS ACTIVIDADES DE EJECUCION EN EL MUNICIPIO DE PUERTO INIRIDA, COMUNIDAD CAÑO VIÑA CONTRATO 215-2024 SUSCRITO ENTRE EL IPSE Y DISPAC S.A.</t>
  </si>
  <si>
    <t>La información adicional
relacionada con el proyecto será
transmitida a los capitanes de las comunidades indigenas para divulgación de la información.  
*Inicio de actividades de Replanteo. 
*Verificación y ajustes de Usuario.
*Mesas de acompañamiento con la comunidad.</t>
  </si>
  <si>
    <t>215-2024</t>
  </si>
  <si>
    <t xml:space="preserve">IMPLEMENTACIÓN DE SOLUCIONES ENERGÉTICAS SOSTENIBLES EN LA ZONA RURAL DE LOS DEPARTAMENTOS DE CHOCÓ, VICHADA Y GUAINÍA
</t>
  </si>
  <si>
    <t>REALIZAR LA PRESENTACIÓN DE LAS OBRAS Y CONTRATISTAS DERIVADOS Y DEL PROYECTO EN LA SOCIALIZACIÓN A LAS COMUNIDADES BENEFICIARIAS Y ACTORES, DENTRO DEL MARCO DE INICIO LAS ACTIVIDADES DE EJECUCION EN EL MUNICIPIO DE MORROCO NUEVO CONTRATO 215-2024 SUSCRITO ENTRE EL IPSE Y DISPAC S.A.</t>
  </si>
  <si>
    <t>REALIZAR LA PRESENTACIÓN DE LAS OBRAS Y CONTRATISTAS DERIVADOS Y DEL PROYECTO EN LA SOCIALIZACIÓN A LAS COMUNIDADES BENEFICIARIAS Y ACTORES, DENTRO DEL MARCO DE INICIO LAS ACTIVIDADES DE EJECUCION EN EL MUNICIPIO DE PUERTO INIRIDA, COMUNIDAD ZANCUDO CONTRATO 215-2024 SUSCRITO ENTRE EL IPSE Y DISPAC S.A.</t>
  </si>
  <si>
    <t>REALIZAR LA PRESENTACIÓN DE LAS OBRAS Y CONTRATISTAS DERIVADOS Y DEL PROYECTO EN LA SOCIALIZACIÓN A LAS COMUNIDADES BENEFICIARIAS Y ACTORES, DENTRO DEL MARCO DE INICIO LAS ACTIVIDADES DE EJECUCION EN EL MUNICIPIO DE PUERTO INIRIDA, COMUNIDAD BELLAVISTA - BÁQUIRO CONTRATO 215-2024 SUSCRITO ENTRE EL IPSE Y DISPAC S.A.</t>
  </si>
  <si>
    <t>Chocó</t>
  </si>
  <si>
    <t>Alto Baudó</t>
  </si>
  <si>
    <t>REALIZAR LA PRESENTACIÓN DE LAS OBRAS Y CONTRATISTAS DERIVADOS Y DEL PROYECTO EN LA SOCIALIZACIÓN A LAS COMUNIDADES BENEFICIARIAS Y ACTORES, DENTRO DEL MARCO DE INICIO LAS ACTIVIDADES DE EJECUCION EN EL MUNICIPIO DE ALTO BAUDÓ, COMUNIDAD PUERTO PEÑA, PUEBLO NUEVO, PUERTO ECHEVERRY Y TATABRERA, CONTRATO 215-2024 SUSCRITO ENTRE EL IPSE Y DISPAC S.A.</t>
  </si>
  <si>
    <t xml:space="preserve">
*Verificación y ajustes de Usuario.
*Mesas de acompañamiento con la comunidad, realizar una nueva reunión de seguimiento.</t>
  </si>
  <si>
    <t>REALIZAR LA PRESENTACIÓN DE LAS OBRAS Y CONTRATISTAS DERIVADOS Y DEL PROYECTO EN LA SOCIALIZACIÓN A LAS COMUNIDADES BENEFICIARIAS Y ACTORES, DENTRO DEL MARCO DE INICIO LAS ACTIVIDADES DE EJECUCION EN EL MUNICIPIO DE PUERTO INIRIDA, COMUNIDAD PUNTA RATÓN CONTRATO 215-2024 SUSCRITO ENTRE EL IPSE Y DISPAC S.A.</t>
  </si>
  <si>
    <t>REALIZAR LA PRESENTACIÓN DE LAS OBRAS Y CONTRATISTAS DERIVADOS Y DEL PROYECTO EN LA SOCIALIZACIÓN A LAS COMUNIDADES BENEFICIARIAS Y ACTORES, DENTRO DEL MARCO DE INICIO LAS ACTIVIDADES DE EJECUCION EN EL MUNICIPIO DE PUERTO INIRIDA, COMUNIDAD PUNTA PAVA CONTRATO 215-2024 SUSCRITO ENTRE EL IPSE Y DISPAC S.A.</t>
  </si>
  <si>
    <t>Vichada</t>
  </si>
  <si>
    <t>Primavera</t>
  </si>
  <si>
    <t>REALIZAR LA PRESENTACIÓN DE LAS OBRAS Y CONTRATISTAS DERIVADOS Y DEL PROYECTO EN LA SOCIALIZACIÓN A LAS COMUNIDADES BENEFICIARIAS Y ACTORES, DENTRO DEL MARCO DE INICIO LAS ACTIVIDADES DE EJECUCION EN EL MUNICIPIO DE PRIMAVERA, CONTRATO 215-2024 SUSCRITO ENTRE EL IPSE Y DISPAC S.A.</t>
  </si>
  <si>
    <t>*Compartir el acta y la presentación con la población.  
*Enviar a los líderes sociales el listados de beneficiarios proyectados y la ruta de la interventoria que se realizara para hacer veeduria del proceso   *Inicio de actividades de Replanteo. 
*Verificación y ajustes de Usuario.
*Mesas de acompañamiento con la comunidad.</t>
  </si>
  <si>
    <t>REALIZAR LA PRESENTACIÓN DE LAS OBRAS Y CONTRATISTAS DERIVADOS Y DEL PROYECTO EN LA SOCIALIZACIÓN A LAS COMUNIDADES BENEFICIARIAS Y ACTORES, DENTRO DEL MARCO DE INICIO LAS ACTIVIDADES DE EJECUCION EN EL MUNICIPIO DE PUERTO INIRIDA COMUNIDAD SABANITA NUEVA, CONTRATO 215-2024 SUSCRITO ENTRE EL IPSE Y DISPAC S.A.</t>
  </si>
  <si>
    <t>Valle del Cauca</t>
  </si>
  <si>
    <t>Florida</t>
  </si>
  <si>
    <t>DENTRO DEL MARCO DE INICIO LAS ACTIVIDADES DE EJECUCION DEL CONTRATO 208-2024 SUSCRITO ENTRE EL IPSE Y GENSA S.A. E.S.P,  REALIZAR LA PRESENTACIÓN DE LAS OBRAS Y CONTRATISTAS DERIVADOS CON LA RESPECTIVA SOCIALIZACIÓN A LAS COMUNIDADES BENEFICIARIAS.</t>
  </si>
  <si>
    <t>*Inicio de actividades de Replanteo. 
*Verificación y ajustes de Usuario.
*Mesas de acompañamiento con la comunidad.</t>
  </si>
  <si>
    <t>208-2024</t>
  </si>
  <si>
    <t>IMPLEMENTACIÓN DE SOLUCIONES ENERGÉTICAS SOSTENIBLES PARA LA AMPLIACIÓN DE COBERTURA A COMUNIDADES DE LA ZONA RURAL Y DISPERSA DE LOS MUNICIPIOS DE BOLÍVAR, DAGUA, FLORIDA Y PRADERA EN EL DEPARTAMENTO DEL VALLE DEL CAUCA.</t>
  </si>
  <si>
    <t>Pradera</t>
  </si>
  <si>
    <t>Caracterización</t>
  </si>
  <si>
    <t>Barrancominas</t>
  </si>
  <si>
    <t>REALIZAR LA PRESENTACIÓN DE LAS OBRAS Y CONTRATISTAS DERIVADOS Y DEL PROYECTO EN LA SOCIALIZACIÓN A LAS COMUNIDADES BENEFICIARIAS Y ACTORES, DENTRO DEL MARCO DE INICIO LAS ACTIVIDADES DE EJECUCION EN EL MUNICIPIO DE BARRANCOMINAS, COMUNIDAD PUEBLO NUEVO. CONTRATO 215-2024 SUSCRITO ENTRE EL IPSE Y DISPAC S.A.</t>
  </si>
  <si>
    <t>La información adicional
relacionada con el proyecto será
transmitida a los capitanes de las
comunidades indigenas para divulgación de la información.</t>
  </si>
  <si>
    <t>Bolívar</t>
  </si>
  <si>
    <t>Otro</t>
  </si>
  <si>
    <t>Dagua</t>
  </si>
  <si>
    <t>Piendamó-Tunia</t>
  </si>
  <si>
    <t>REALIZAR LA SOCIALIZACIÓN DE AVANCES  DE REPLANTEO DEL PROYECTO  IMPLEMENTACIÓN DE SOLUCIONES ENERGETICAS SOSTENIBLES EN DIFERENTES ZONAS RURALES Y DISPERSAS EN EL MUNICIPIO DE PIENDAMÓI DEPARTAMENTO DEL CAUCA. DEL CONTRATO 199-2024 SUSCRITO ENTRE EL IPSE Y CEDELCA.</t>
  </si>
  <si>
    <t>• Los usuarios nuevos se comprometen a firmar el formato requerido con la JAC y llevarlos a la alcaldía municipal.</t>
  </si>
  <si>
    <t>REALIZAR LA PRESENTACIÓN DE LAS OBRAS Y CONTRATISTAS DERIVADOS Y DEL PROYECTO EN LA SOCIALIZACIÓN A LAS COMUNIDADES BENEFICIARIAS Y ACTORES, DENTRO DEL MARCO DE INICIO LAS ACTIVIDADES DE EJECUCION EN EL MUNICIPIO DE PUERTO INIRIDA, COMUNIDAD CPUERTO CUMARAL CONTRATO 215-2024 SUSCRITO ENTRE EL IPSE Y DISPAC S.A.</t>
  </si>
  <si>
    <t>Capurganá</t>
  </si>
  <si>
    <t>REALIZAR LA PRESENTACIÓN DE LAS OBRAS Y CONTRATISTAS DERIVADOS Y DEL PROYECTO EN LA SOCIALIZACIÓN A LAS COMUNIDADES BENEFICIARIAS Y ACTORES, DE CAPURGANÁ DENTRO DEL MARCO DE INICIO LAS ACTIVIDADES DE EJECUCION DEL CONTRATO 214-2024 SUSCRITO ENTRE EL IPSE Y DISPAC.</t>
  </si>
  <si>
    <t>*Revisar el tema de consulta previa
*Revisar alcance de obra de la línea Acandi - Capurganá.</t>
  </si>
  <si>
    <t>214-2024</t>
  </si>
  <si>
    <t>CONSTRUCCIÓN DEL SISTEMA DE GENERACIÓN HÍBRIDO CENTRALIZADO PARA EL SISTEMA DE DISTRIBUCIÓN LOCAL EN EL CORREGIMIENTO DE CAPURGANÁ, MUNICIPIO DE ACANDÍ EN EL DEPARTAMENTO DEL CHOCÓ.</t>
  </si>
  <si>
    <t>REALIZAR LA PRESENTACIÓN DE LAS OBRAS Y CONTRATISTAS DERIVADOS Y DEL PROYECTO EN LA SOCIALIZACIÓN A LAS COMUNIDADES BENEFICIARIAS Y ACTORES, DENTRO DEL MARCO DE INICIO LAS ACTIVIDADES DE EJECUCION EN EL MUNICIPIO DE BARRANCOMINAS, COMUNIDAD LAGUNA COLORADA. CONTRATO 215-2024 SUSCRITO ENTRE EL IPSE Y DISPAC S.A.</t>
  </si>
  <si>
    <t>La información adicional
relacionada con el proyecto será
transmitida a los capitanes de las comunidades indigenas para divulgación de la información.</t>
  </si>
  <si>
    <t>REALIZAR LA PRESENTACIÓN DE LAS OBRAS Y CONTRATISTAS DERIVADOS Y DEL PROYECTO EN LA SOCIALIZACIÓN A LAS COMUNIDADES BENEFICIARIAS Y ACTORES, DENTRO DEL MARCO DE INICIO LAS ACTIVIDADES DE EJECUCION EN EL MUNICIPIO DE BARRANCOMINAS, COMUNIDAD LAGUNA CUMARAL. CONTRATO 215-2024 SUSCRITO ENTRE EL IPSE Y DISPAC S.A.</t>
  </si>
  <si>
    <t>La información adicional
relacionada con el proyecto será
transmitida a los capitanes de las comunidades indigenas para divulgación de la información. *Inicio de actividades de Replanteo. 
*Verificación y ajustes de Usuario.</t>
  </si>
  <si>
    <t>Magdalena</t>
  </si>
  <si>
    <t>Pueblo viejo</t>
  </si>
  <si>
    <t>DENTRO DEL MARCO DE INICIO LAS ACTIVIDADES DE EJECUCION DEL CONTRATO 209-2024 SUSCRITO ENTRE EL IPSE Y GENSA S.A. E.S.P,  REALIZAR LA PRESENTACIÓN DE LAS OBRAS Y CONTRATISTAS DERIVADOS CON LA RESPECTIVA SOCIALIZACIÓN A LAS COMUNIDADES BENEFICIARIAS.</t>
  </si>
  <si>
    <t>209 -2024</t>
  </si>
  <si>
    <t>IMPLEMENTACIÓN DE PROYECTOS ENERGÉTICOS SOSTENIBLES PARA LA AMPLIACIÓN DE COBERTURA A COMUNIDADES DE LA ZONA RURAL Y DISPERSA DE LOS DEPARTAMENTOS DE ANTIOQUIA – CESAR – MAGDALENA.</t>
  </si>
  <si>
    <t>Pijiño del Carmen</t>
  </si>
  <si>
    <t>REALIZAR LA PRESENTACIÓN DE LAS OBRAS Y CONTRATISTAS DERIVADOS Y DEL PROYECTO EN LA SOCIALIZACIÓN A LAS COMUNIDADES BENEFICIARIAS Y ACTORES, DENTRO DEL MARCO DE INICIO LAS ACTIVIDADES DE EJECUCION EN EL MUNICIPIO DE BARRANCOMINAS, COMUNIDAD CHIGUIRO. CONTRATO 215-2024 SUSCRITO ENTRE EL IPSE Y DISPAC S.A.</t>
  </si>
  <si>
    <t>La información adicional
relacionada con el proyecto será
transmitida a los capitanes de las comunidades indigenas para divulgación de la información. 
*Verificación y ajustes de Usuarios.</t>
  </si>
  <si>
    <t>Cesar</t>
  </si>
  <si>
    <t>Astrea</t>
  </si>
  <si>
    <t>REALIZAR LA PRESENTACIÓN DE LAS OBRAS Y CONTRATISTAS DERIVADOS Y DEL PROYECTO EN LA SOCIALIZACIÓN A LAS COMUNIDADES BENEFICIARIAS Y ACTORES, DENTRO DEL MARCO DE INICIO LAS ACTIVIDADES DE EJECUCION EN EL MUNICIPIO DE BARRANCOMINAS, COMUNIDADES LOMA LINDA, BELLO HORIZONTE Y SARARE . CONTRATO 215-2024 SUSCRITO ENTRE EL IPSE Y DISPAC S.A.</t>
  </si>
  <si>
    <t>PATIA</t>
  </si>
  <si>
    <t>REALIZAR LA SOCIALIZACIÓN DE AVANCES  DE REPLANTEO DEL PROYECTO  IMPLEMENTACIÓN DE SOLUCIONES ENERGETICAS SOSTENIBLES EN DIFERENTES ZONAS RURALES Y DISPERSAS EN LOS MUNICIPIOS DE ARGELIA Y PATIA DEL DEPARTAMENTO DEL CAUCA. DEL CONTRATO 199-2024 SUSCRITO ENTRE EL IPSE Y CEDELCA.</t>
  </si>
  <si>
    <t xml:space="preserve">*Pendiente la recepción de información, ya que algunos presidentes de las veredas no pudieron asistir a la reunión. Sin embargo, se sigue contando con el apoyo de la Promotoría de Juntas para su recolección. </t>
  </si>
  <si>
    <t>REALIZAR LA PRESENTACIÓN DE LAS OBRAS Y CONTRATISTAS DERIVADOS Y DEL PROYECTO EN LA SOCIALIZACIÓN A LAS COMUNIDADES BENEFICIARIAS Y ACTORES, DENTRO DEL MARCO DE INICIO LAS ACTIVIDADES DE EJECUCION EN EL MUNICIPIO DE BARRANCOMINAS, COMUNIDAD LAGUNA CURVINA SAPUARA. CONTRATO 215-2024 SUSCRITO ENTRE EL IPSE Y DISPAC S.A.</t>
  </si>
  <si>
    <t>REALIZAR LA PRESENTACIÓN DE LAS OBRAS Y CONTRATISTAS DERIVADOS Y DEL PROYECTO EN LA SOCIALIZACIÓN A LAS COMUNIDADES BENEFICIARIAS Y ACTORES, DENTRO DEL MARCO DE INICIO LAS ACTIVIDADES DE EJECUCION EN EL MUNICIPIO DE BARRANCOMINAS, COMUNIDAD SAN JUAN DE MINISIARE. CONTRATO 215-2024 SUSCRITO ENTRE EL IPSE Y DISPAC S.A.</t>
  </si>
  <si>
    <t>REALIZAR LA PRESENTACIÓN DE LAS OBRAS Y CONTRATISTAS DERIVADOS Y DEL PROYECTO EN LA SOCIALIZACIÓN A LAS COMUNIDADES BENEFICIARIAS Y ACTORES, DENTRO DEL MARCO DE INICIO LAS ACTIVIDADES DE EJECUCION EN EL MUNICIPIO DE BARRANCOMINAS, COMUNIDAD LAGUNA CURVINA. CONTRATO 215-2024 SUSCRITO ENTRE EL IPSE Y DISPAC S.A.</t>
  </si>
  <si>
    <t>REALIZAR LA PRESENTACIÓN DE LAS OBRAS Y CONTRATISTAS DERIVADOS Y DEL PROYECTO EN LA SOCIALIZACIÓN A LAS COMUNIDADES BENEFICIARIAS Y ACTORES, DENTRO DEL MARCO DE INICIO LAS ACTIVIDADES DE EJECUCION EN EL MUNICIPIO DE BARRANCOMINAS, BARRANCOPICURE CONTRATO 215-2024 SUSCRITO ENTRE EL IPSE Y DISPAC S.A.</t>
  </si>
  <si>
    <t>REALIZAR LA PRESENTACIÓN DE LAS OBRAS Y CONTRATISTAS DERIVADOS Y DEL PROYECTO EN LA SOCIALIZACIÓN A LAS COMUNIDADES BENEFICIARIAS Y ACTORES, DENTRO DEL MARCO DE INICIO LAS ACTIVIDADES DE EJECUCION EN EL MUNICIPIO DE BARRANCOMINAS, COMUNIDAD BARRANCOPICURE CONTRATO 215-2024 SUSCRITO ENTRE EL IPSE Y DISPAC S.A.</t>
  </si>
  <si>
    <t>REALIZAR LA PRESENTACIÓN DE LAS OBRAS Y CONTRATISTAS DERIVADOS Y DEL PROYECTO EN LA SOCIALIZACIÓN A LAS COMUNIDADES BENEFICIARIAS Y ACTORES, DENTRO DEL MARCO DE INICIO LAS ACTIVIDADES DE EJECUCION EN EL MUNICIPIO DE BARRANCOMINAS, COMUNIDAD MURCIELAGO CONTRATO 215-2024 SUSCRITO ENTRE EL IPSE Y DISPAC S.A.</t>
  </si>
  <si>
    <t>La información adicional
relacionada con el proyecto será
transmitida a los capitanes de las comunidades indigenas para divulgación de la información.  
*Verificación y ajustes de Usuario.</t>
  </si>
  <si>
    <t>Guajira</t>
  </si>
  <si>
    <t>Manaure</t>
  </si>
  <si>
    <t>REALIZAR LA PRESENTACIÓN DE LAS OBRAS Y CONTRATISTAS DERIVADOS Y DEL PROYECTO EN LA SOCIALIZACIÓN A LAS COMUNIDADES BENEFICIARIAS Y ACTORES  Y REALIZAR EL REPLANTEO DENTRO DEL MARCO DE INICIO LAS ACTIVIDADES DE EJECUCION EN EL POLIGONO TRONCAL, COMUNIDAD CEIBAL CONTRATO 226-2024 SUSCRITO ENTRE EL IPSE Y HG INGENIERIA.</t>
  </si>
  <si>
    <t xml:space="preserve"> 
*No se establecieron compromisos.</t>
  </si>
  <si>
    <t>226-2024</t>
  </si>
  <si>
    <t>REALIZAR LA CONSTRUCCIÓN E IMPLEMENTACIÓN DE PROYECTOS ENERGETICOS SOSTENIBLES DE AMPLIACIÓN DE COBERTURA DEL SERVICIO DE ENERGÍA ELÉCTRICA PARA COMUNIDADES EN LA ZONA RURAL DISPERSA DEL MUNICIPIO DE MANAURE EN EL DEPARTAMENTO DE LA GUAJIRA</t>
  </si>
  <si>
    <t>REALIZAR LA PRESENTACIÓN DE LAS OBRAS Y CONTRATISTAS DERIVADOS Y DEL PROYECTO EN LA SOCIALIZACIÓN A LAS COMUNIDADES BENEFICIARIAS Y ACTORES  Y REALIZAR EL REPLANTEO DENTRO DEL MARCO DE INICIO LAS ACTIVIDADES DE EJECUCION EN EL POLIGONO TRONCAL, COMUNIDAD TRIACHÓN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</si>
  <si>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SALINAS, COMUNIDAD TURUMANA CONTRATO 226-2024 SUSCRITO ENTRE EL IPSE Y HG INGENIERIA.</t>
  </si>
  <si>
    <t> </t>
  </si>
  <si>
    <t>REALIZAR LA PRESENTACIÓN DE LAS OBRAS Y CONTRATISTAS DERIVADOS Y DEL PROYECTO EN LA SOCIALIZACIÓN A LAS COMUNIDADES BENEFICIARIAS Y ACTORES  Y REALIZAR EL REPLANTEO DENTRO DEL MARCO DE INICIO LAS ACTIVIDADES DE EJECUCION EN EL POLIGONO PAJARO, COMUNIDAD CLESIALA. CONTRATO 226-2024 SUSCRITO ENTRE EL IPSE Y HG INGENIERIA.</t>
  </si>
  <si>
    <t>*Entregar acta de posesión.</t>
  </si>
  <si>
    <t>REALIZAR LA PRESENTACIÓN DE LAS OBRAS Y CONTRATISTAS DERIVADOS Y DEL PROYECTO EN LA SOCIALIZACIÓN A LAS COMUNIDADES BENEFICIARIAS Y ACTORES  Y REALIZAR EL REPLANTEO DENTRO DEL MARCO DE INICIO LAS ACTIVIDADES DE EJECUCION EN EL POLIGONO SABANA, COMUNIDAD LAGUNITA. CONTRATO 226-2024 SUSCRITO ENTRE EL IPSE Y HG INGENIERIA.</t>
  </si>
  <si>
    <t>*No se establecieron compromisos.</t>
  </si>
  <si>
    <t>REALIZAR LA PRESENTACIÓN DE LAS OBRAS Y CONTRATISTAS DERIVADOS Y DEL PROYECTO EN LA SOCIALIZACIÓN A LAS COMUNIDADES BENEFICIARIAS Y ACTORES  Y REALIZAR EL REPLANTEO DENTRO DEL MARCO DE INICIO LAS ACTIVIDADES DE EJECUCION EN EL POLIGONO PAJARO, COMUNIDAD TAGUAYA.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</si>
  <si>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SALINAS, COMUNIDAD HURRAYCHICHON CONTRATO 226-2024 SUSCRITO ENTRE EL IPSE Y HG INGENIERIA.</t>
  </si>
  <si>
    <t xml:space="preserve"> 
*Reparar las viviendas que se encuentran en mal estado.      *Limpiar la zona donde colocarán el MichiKaí.</t>
  </si>
  <si>
    <t>REALIZAR LA PRESENTACIÓN DE LAS OBRAS Y CONTRATISTAS DERIVADOS Y DEL PROYECTO EN LA SOCIALIZACIÓN A LAS COMUNIDADES BENEFICIARIAS Y ACTORES  Y REALIZAR EL REPLANTEO DENTRO DEL MARCO DE INICIO LAS ACTIVIDADES DE EJECUCION EN EL POLIGONO SALINAS, COMUNIDAD LAMANA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</si>
  <si>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SABANA, COMUNIDAD PANERRAKISHI ENRAMADA.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</si>
  <si>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SALINAS, COMUNIDAD SABANETA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</si>
  <si>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PAJARO, COMUNIDAD MANIATURE.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</si>
  <si>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SALINAS, COMUNIDAD CHOJOCHON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</si>
  <si>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MANAURE CENTRO, COMUNIDAD IMESITA. CONTRATO 226-2024 SUSCRITO ENTRE EL IPSE Y HG INGENIERIA.</t>
  </si>
  <si>
    <t>*Seguimiento y acompañamiento constante.*Cumplir con los compromisos y participar en las capacitaciones. *Avisar con tiempo las visitas.</t>
  </si>
  <si>
    <t>REALIZAR LA PRESENTACIÓN DE LAS OBRAS Y CONTRATISTAS DERIVADOS Y DEL PROYECTO EN LA SOCIALIZACIÓN A LAS COMUNIDADES BENEFICIARIAS Y ACTORES  Y REALIZAR EL REPLANTEO DENTRO DEL MARCO DE INICIO LAS ACTIVIDADES DE EJECUCION EN EL POLIGONO TRONCAL, COMUNIDAD ISHAKAT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</si>
  <si>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TRONCAL, COMUNIDAD ANYINAKAL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</si>
  <si>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SALINAS, COMUNIDAD TUKURAKA CONTRATO 226-2024 SUSCRITO ENTRE EL IPSE Y HG INGENIERIA.</t>
  </si>
  <si>
    <t xml:space="preserve"> 
*La comunidad va a reparar 2 viviendas.</t>
  </si>
  <si>
    <t>REALIZAR LA PRESENTACIÓN DE LAS OBRAS Y CONTRATISTAS DERIVADOS Y DEL PROYECTO EN LA SOCIALIZACIÓN A LAS COMUNIDADES BENEFICIARIAS Y ACTORES  Y REALIZAR EL REPLANTEO DENTRO DEL MARCO DE INICIO LAS ACTIVIDADES DE EJECUCION EN EL POLIGONO SALINAS, COMUNIDAD BETANIA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</si>
  <si>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PAJARO, COMUNIDAD JURRASQUERRAMANA.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</si>
  <si>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PAJARO, COMUNIDAD MUSPULE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</si>
  <si>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SALINAS, COMUNIDAD YOURET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</si>
  <si>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SABANA, COMUNIDAD CULIJIRRAPO.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</si>
  <si>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MANAURE CENTRO, COMUNIDAD CAURACIRA. CONTRATO 226-2024 SUSCRITO ENTRE EL IPSE Y HG INGENIERIA.</t>
  </si>
  <si>
    <t>*Seguimiento y acompañamiento constante.*Cumplir con los compromisos y participar en las capacitaciones</t>
  </si>
  <si>
    <t>REALIZAR LA PRESENTACIÓN DE LAS OBRAS Y CONTRATISTAS DERIVADOS Y DEL PROYECTO EN LA SOCIALIZACIÓN A LAS COMUNIDADES BENEFICIARIAS Y ACTORES  Y REALIZAR EL REPLANTEO DENTRO DEL MARCO DE INICIO LAS ACTIVIDADES DE EJECUCION EN EL POLIGONO TRONCAL, COMUNIDAD GUANARE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</si>
  <si>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SALINAS, COMUNIDAD NOUNOT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</si>
  <si>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TRONCAL, COMUNIDAD LAPUNTACHÓN DOS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</si>
  <si>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SABANA, COMUNIDAD JAMACINAL.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</si>
  <si>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SALINAS, COMUNIDAD JOCOLIBAO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</si>
  <si>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PAJARO, COMUNIDAD CHIPAREMANA.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</si>
  <si>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MANAURE CENTRO, COMUNIDAD MERRATUS.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</si>
  <si>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TRONCAL, COMUNIDAD CUARUAPUCO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</si>
  <si>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PAJARO, COMUNIDAD SHORROLIMANA.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</si>
  <si>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SALINAS, COMUNIDAD TULAT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</si>
  <si>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MANAURE CENTRO, COMUNIDAD GUAYABAL. CONTRATO 226-2024 SUSCRITO ENTRE EL IPSE Y HG INGENIERIA.</t>
  </si>
  <si>
    <t>DENTRO DEL MARCO DE INICIO LAS ACTIVIDADES DE EJECUCION DEL CONTRATO 215-2024 SUSCRITO ENTRE EL IPSE Y DISPAC S.A. E.S.P,  REALIZAR LA PRESENTACIÓN DE LAS OBRAS Y CONTRATISTAS DERIVADOS CON LA RESPECTIVA SOCIALIZACIÓN A LAS COMUNIDADES PUNTA RATÓN, BÁQUIRO, ALCALDÍA MUNICIPAL Y GOBERNACIÓN.</t>
  </si>
  <si>
    <t>REALIZAR LA PRESENTACIÓN DE LAS OBRAS Y CONTRATISTAS DERIVADOS Y DEL PROYECTO EN LA SOCIALIZACIÓN A LAS COMUNIDADES BENEFICIARIAS Y ACTORES, DENTRO DEL MARCO DE INICIO LAS ACTIVIDADES DE EJECUCION EN EL MUNICIPIO DE PUERTO INIRIDA COMUNIDAD MORROCO NUEVO, CAÑO VIÑA, SABANITA NUEVO, PUNTA PAVA, TIMZU, PIÑAL ALI, ALCALDÍA MUNICIPAL, GOBERNACIÓN, CONTRATO 215-2024 SUSCRITO ENTRE EL IPSE Y DISPAC S.A.</t>
  </si>
  <si>
    <t>REALIZAR LA PRESENTACIÓN DE LAS OBRAS Y CONTRATISTAS DERIVADOS Y DEL PROYECTO EN LA SOCIALIZACIÓN A LAS COMUNIDADES BENEFICIARIAS Y ACTORES  Y REALIZAR EL REPLANTEO DENTRO DEL MARCO DE INICIO LAS ACTIVIDADES DE EJECUCION EN EL POLIGONO SALINAS, COMUNIDAD MAWASIRA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</si>
  <si>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SALINAS, COMUNIDAD MOUSHOUL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</si>
  <si>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PAJARO, COMUNIDAD SENQUEYEGUAO.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</si>
  <si>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SABANA, COMUNIDAD JASHITCHON.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</si>
  <si>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SABANA, COMUNIDAD PARAWANA. CONTRATO 226-2024 SUSCRITO ENTRE EL IPSE Y HG INGENIERIA.</t>
  </si>
  <si>
    <t>REALIZAR LA PRESENTACIÓN DE LAS OBRAS Y CONTRATISTAS DERIVADOS Y DEL PROYECTO EN LA SOCIALIZACIÓN A LAS COMUNIDADES BENEFICIARIAS Y ACTORES, DENTRO DEL MARCO DE INICIO LAS ACTIVIDADES DE EJECUCION EN EL MUNICIPIO DE PUERTO INIRIDA, RESGUARDO CUMARAL GUAMUCO (PERTO CUMARAL LAGUNA CUMARAL) CONTRATO 215-2024 SUSCRITO ENTRE EL IPSE Y DISPAC S.A.</t>
  </si>
  <si>
    <t>REALIZAR LA PRESENTACIÓN DE LAS OBRAS Y CONTRATISTAS DERIVADOS Y DEL PROYECTO EN LA SOCIALIZACIÓN A LAS COMUNIDADES BENEFICIARIAS Y ACTORES  Y REALIZAR EL REPLANTEO DENTRO DEL MARCO DE INICIO LAS ACTIVIDADES DE EJECUCION EN EL POLIGONO PAJARO, COMUNIDAD CALABAZO.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</si>
  <si>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PAJARO, COMUNIDAD SAMURCHON. CONTRATO 226-2024 SUSCRITO ENTRE EL IPSE Y HG INGENIERIA.</t>
  </si>
  <si>
    <t>Riosucio</t>
  </si>
  <si>
    <t>REALIZAR LA PRESENTACIÓN DE LAS OBRAS Y CONTRATISTAS DERIVADOS Y DEL PROYECTO EN LA SOCIALIZACIÓN A LAS COMUNIDADES BENEFICIARIAS Y ACTORES, DENTRO DEL MARCO DE INICIO LAS ACTIVIDADES DE EJECUCION EN EL MUNICIPIO DE RIOSUCIO. CONTRATO 269-2024 SUSCRITO ENTRE EL IPSE Y DISPAC S.A.</t>
  </si>
  <si>
    <t>*Inicio de actividades de Replanteo. 
*Verificación y ajustes de Usuario.</t>
  </si>
  <si>
    <t>269-2024</t>
  </si>
  <si>
    <t>IMPLEMENTACION DE SOLUCIONES ENERGETICAS SOSTENIBLES PARA LA AMPLIACION DE COBERTURA A COMUNIDADES RURALES DEL MUNICIPIO RIOSUCIO DEPARTAMENTO DEL CHOCO E IMPLEMENTACION DE SOLUCIONES ENERGETICAS SOSTENIBLES PARA LA AMPLIACION DE COBERTURA A COMUNIDADES RURALES DE SAN JOSÉ DEL GUAVIARE Y CALAMAR EN EL DEPARTAMENTO DE GUAVIARE</t>
  </si>
  <si>
    <t>REALIZAR LA PRESENTACIÓN DE LAS OBRAS Y CONTRATISTAS DERIVADOS Y DEL PROYECTO EN LA SOCIALIZACIÓN A LAS COMUNIDADES BENEFICIARIAS Y ACTORES  Y REALIZAR EL REPLANTEO DENTRO DEL MARCO DE INICIO LAS ACTIVIDADES DE EJECUCION EN EL POLIGONO PAJARO, COMUNIDAD MARROLLOMANA.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</si>
  <si>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SABANA, COMUNIDAD ANUCPALOU.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</si>
  <si>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PAJARO, COMUNIDAD AMPUITA.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</si>
  <si>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SABANA, COMUNIDAD KASHUSHUJUNA.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</si>
  <si>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MANAURE CENTRO, COMUNIDAD MANANTIAL. CONTRATO 226-2024 SUSCRITO ENTRE EL IPSE Y HG INGENIERIA.</t>
  </si>
  <si>
    <t>*Seguimiento y acompañamiento  constante. *Avisar con tiempo las visitas.*Compromiso en la participación de las capacitaciones.</t>
  </si>
  <si>
    <t>REALIZAR LA PRESENTACIÓN DE LAS OBRAS Y CONTRATISTAS DERIVADOS Y DEL PROYECTO EN LA SOCIALIZACIÓN A LAS COMUNIDADES BENEFICIARIAS Y ACTORES  Y REALIZAR EL REPLANTEO DENTRO DEL MARCO DE INICIO LAS ACTIVIDADES DE EJECUCION EN EL POLIGONO MANAURE CENTRO, COMUNIDAD MAGUASIRRA.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</si>
  <si>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MANAURE CENTRO, COMUNIDAD CAMANSANTUMANA.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</si>
  <si>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SABANA, COMUNIDAD JASHUAIPANA.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</si>
  <si>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PAJARO, COMUNIDAD RIOHACHAMANA.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</si>
  <si>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MANAURE CENTRO, COMUNIDAD KOISHIMANA.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</si>
  <si>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PAJARO, COMUNIDAD JOUMANA.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</si>
  <si>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MANAURE CENTRO, COMUNIDAD MAWASIRA.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</si>
  <si>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MANAURE CENTRO, COMUNIDAD KASKAT - KASKAT IRROSIRA.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</si>
  <si>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PAJARO, COMUNIDAD ISHOSHIKAT.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</si>
  <si>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TRONCAL, COMUNIDAD MAJALI CONTRATO 226-2024 SUSCRITO ENTRE EL IPSE Y HG INGENIERIA.</t>
  </si>
  <si>
    <t>REALIZAR LA PRESENTACIÓN DE LAS OBRAS Y CONTRATISTAS DERIVADOS Y DEL PROYECTO EN LA SOCIALIZACIÓN A LAS COMUNIDADES BENEFICIARIAS Y ACTORES  Y REALIZAR EL REPLANTEO DENTRO DEL MARCO DE INICIO LAS ACTIVIDADES DE EJECUCION EN EL POLIGONO SABANA, COMUNIDAD PALIYU. CONTRATO 226-2024 SUSCRITO ENTRE EL IPSE Y HG INGENIERIA.</t>
  </si>
  <si>
    <t>REALIZAR LA PRESENTACIÓN DE LAS OBRAS Y CONTRATISTAS DERIVADOS Y DEL PROYECTO EN LA SOCIALIZACIÓN A LAS COMUNIDADES BENEFICIARIAS Y ACTORES, DENTRO DEL MARCO DE INICIO LAS ACTIVIDADES DE EJECUCION EN EL MUNICIPIO DE ALTO BAUDÓ, COMUNIDAD PIE DE PATO, CONTRATO 215-2024 SUSCRITO ENTRE EL IPSE Y DISPAC S.A.</t>
  </si>
  <si>
    <t xml:space="preserve">
*Verificación y ajustes de Usuario.
*Socializar el listado de beneficiarios y criterios de priorización.
* Convocar a la conformación del CAC en coordinación con líderes comunitarios.
* Brindar capacitaciones sobre operación, uso racional y mantenimiento del sistema.</t>
  </si>
  <si>
    <t>Vaupés</t>
  </si>
  <si>
    <t>Taraira</t>
  </si>
  <si>
    <t>REALIZAR LA PRESENTACIÓN DE LAS OBRAS Y CONTRATISTAS DERIVADOS Y DEL PROYECTO EN LA SOCIALIZACIÓN A LAS COMUNIDADES BENEFICIARIAS Y ACTORES, DENTRO DEL MARCO DE INICIO LAS ACTIVIDADES DE EJECUCION DEL CONTRATO 198-2024 SUSCRITO ENTRE EL IPSE Y ENELAR.</t>
  </si>
  <si>
    <t xml:space="preserve">*Complementar actividades de Replanteo a comunidades faltantes. 
*Verificación y ajustes de Usuarios.
</t>
  </si>
  <si>
    <t>198-2024</t>
  </si>
  <si>
    <t>IMPLEMENTACIÓN DE PROYECTOS ENERGÉTICOS SOSTENIBLES PARA LA AMPLIACIÓN DE COBERTURA A COMUNIDADES DE LA ZONA RURAL Y DISPERSA DE LOS DEPARTAMENTOS DE CASANARE – VAUPÉS – VICHADA</t>
  </si>
  <si>
    <t>Sotará</t>
  </si>
  <si>
    <t>REALIZAR LA SOCIALIZACIÓN DE AVANCES  DE REPLANTEO DEL PROYECTO  IMPLEMENTACIÓN DE SOLUCIONES ENERGETICAS SOSTENIBLES EN DIFERENTES ZONAS RURALES Y DISPERSAS EN EL MUNICIPIO DE SOTARÁ DEL DEPARTAMENTO DEL CAUCA. DEL CONTRATO 199-2024 SUSCRITO ENTRE EL IPSE Y CEDELCA.</t>
  </si>
  <si>
    <t>Santa Rosalía</t>
  </si>
  <si>
    <t>*Complementar actividades de Replanteo a comunidades faltantes. 
*Revisar en el replanteo si se puede incluir listado de las doce personas que no eran beneficiaros, pero participaron de la socialización para tenerlos en cuenta.</t>
  </si>
  <si>
    <t>Casanare</t>
  </si>
  <si>
    <t>Sacama</t>
  </si>
  <si>
    <t>Complementar actividades de Replanteo a comunidades faltantes. 
*Verificación y ajustes de Usuarios.</t>
  </si>
  <si>
    <t>Albania</t>
  </si>
  <si>
    <t xml:space="preserve">REALIZAR LA PRESENTACIÓN DE LAS OBRAS Y CONTRATISTAS DERIVADOS Y DEL PROYECTO EN LA SOCIALIZACIÓN A LAS COMUNIDADES BENEFICIARIAS Y ACTORES, DE LA COMUNIDAD EL MILAGRO, DENTRO DEL MARCO DE INICIO LAS ACTIVIDADES DE EJECUCION DEL CONTRATO 205-2024 SUSCRITO ENTRE EL IPSE Y ELECTROCAQUETA. </t>
  </si>
  <si>
    <t>*Verificación y ajustes de Usuarios.</t>
  </si>
  <si>
    <t>205-2024</t>
  </si>
  <si>
    <t>IMPLEMENTACIÓN DE SOLUCIONES ENERGÉTICAS SOSTENIBLES PARA LA AMPLIACIÓN DE COBERTURA A COMUNIDADES DE LA ZONA RURAL Y DISPERSA DEL MUNICIPIO DE ALBANIA EN EL DEPARTAMENTO DE LA GUAJIRA</t>
  </si>
  <si>
    <t>REALIZAR LA PRESENTACIÓN DE LAS OBRAS Y CONTRATISTAS DERIVADOS Y DEL PROYECTO EN LA SOCIALIZACIÓN A LAS COMUNIDADES BENEFICIARIAS Y ACTORES, DE LA COMUNIDAD ITAKA, DENTRO DEL MARCO DE INICIO LAS ACTIVIDADES DE EJECUCION DEL CONTRATO 205-2024 SUSCRITO ENTRE EL IPSE Y ELECTROCAQUETA.</t>
  </si>
  <si>
    <t>Litoral San Juan Papayo</t>
  </si>
  <si>
    <t>REALIZAR LA PRESENTACIÓN DE LAS OBRAS Y CONTRATISTAS DERIVADOS Y DEL PROYECTO EN LA SOCIALIZACIÓN A LAS COMUNIDADES BENEFICIARIAS Y ACTORES, DE LA COMUNIDAD EL PAPAYO, DENTRO DEL MARCO DE INICIO LAS ACTIVIDADES DE EJECUCION DEL CONTRATO 268-2024 SUSCRITO ENTRE EL IPSE Y ENELAR.</t>
  </si>
  <si>
    <t>Enviar acta de la socialización al arepresentante legal de la comunidad del Papayo.</t>
  </si>
  <si>
    <t>268-2024</t>
  </si>
  <si>
    <t>SCS-ADECUACIÓN Y MEJORAMIENTO DE LAS REDES DE DISTRIBUCIÓN DE ENERGÍA ELÉCTRICA EN LA LOCALIDAD DE EL PAPAYO, MUNICIPIO DEL LITORAL DEL SAN JUAN, DEPARTAMENTO DEL CHOCÓ.</t>
  </si>
  <si>
    <t>Litoral San Juan Tiocidilio</t>
  </si>
  <si>
    <t>REALIZAR LA PRESENTACIÓN DE LAS OBRAS Y CONTRATISTAS DERIVADOS Y DEL PROYECTO EN LA SOCIALIZACIÓN A LAS COMUNIDADES BENEFICIARIAS Y ACTORES, DE LA COMUNIDAD TIOCIDILIO, DENTRO DEL MARCO DE INICIO LAS ACTIVIDADES DE EJECUCION DEL CONTRATO 262-2024 SUSCRITO ENTRE EL IPSE Y ENELAR.</t>
  </si>
  <si>
    <t>No se generaron compromisos.</t>
  </si>
  <si>
    <t>262-2024</t>
  </si>
  <si>
    <t>MEJORAMIENTO DE LA CENTRAL DE GENERACIÓN A SISTEMA HIBRIDO PARA EL SISTEMA DE
DISTRIBUCIÓN DE LAS LOCALIDADES DE UNIÓN BALSALITO Y TIOCIDILIO, MUNICIPIO DE EL
LITORAL DEL SAN JUAN, CHOCÓ.</t>
  </si>
  <si>
    <t>Litoral San Juan Balsalito</t>
  </si>
  <si>
    <t>REALIZAR LA PRESENTACIÓN DE LAS OBRAS Y CONTRATISTAS DERIVADOS Y DEL PROYECTO EN LA SOCIALIZACIÓN A LAS COMUNIDADES BENEFICIARIAS Y ACTORES, DE LA COMUNIDAD BALSALITO, DENTRO DEL MARCO DE INICIO LAS ACTIVIDADES DE EJECUCION DEL CONTRATO 262-2024 SUSCRITO ENTRE EL IPSE Y ENELAR.</t>
  </si>
  <si>
    <t>REALIZAR LA PRESENTACIÓN DE LAS OBRAS Y CONTRATISTAS DERIVADOS Y DEL PROYECTO EN LA SOCIALIZACIÓN A LAS COMUNIDADES BENEFICIARIAS Y ACTORES, DENTRO DEL MARCO DE INICIO LAS ACTIVIDADES DE EJECUCION EN EL MUNICIPIO DE SACAMA COMUNIDAD CHAPARRAL BARRO NEGRO POR SOLICITUD DEL GOBERNADOR DE LA COMUNIDAD INDIGENA. CONTRATO 198-2024 SUSCRITO ENTRE EL IPSE Y ENELAR.</t>
  </si>
  <si>
    <t>*Complementar actividades de Replanteo a la comunidad.
*Concertar mano de obra calificada con el gobernador del resguardo. *La comunidad inconcertará un equipo de trabajo para mantenimiento y beneficio de la energía solar.</t>
  </si>
  <si>
    <t>Cauca</t>
  </si>
  <si>
    <t>Lopéz de Micay</t>
  </si>
  <si>
    <t>REALIZAR LA PRESENTACIÓN DE LAS OBRAS Y CONTRATISTAS DERIVADOS Y DEL PROYECTO EN LA SOCIALIZACIÓN A LAS COMUNIDADES BENEFICIARIAS Y ACTORES, DENTRO DEL MARCO DE INICIO LAS ACTIVIDADES DE EJECUCION EN EL MUNICIPIO DE LOPEZ DE MICAY. CONTRATO 266-2024 SUSCRITO ENTRE EL IPSE Y CEDELCA.</t>
  </si>
  <si>
    <t>*Complementar actividades de Replanteo a la comunidad.</t>
  </si>
  <si>
    <t>266-2024</t>
  </si>
  <si>
    <t>IMPLEMENTACIÓN DE SOLUCIONES ENERGÉTICAS SOSTENIBLES PARA LA AMPLIACIÓN DE LA
COBERTURA A LA COMUNIDAD EDUCATIVA EN EL MUNICIPIO DE GUAPI – CAUCA Y EN LAS
COMUNIDADES RURALES DEL MUNICIPIO DE LÓPEZ DE MICAY – CAUCA.</t>
  </si>
  <si>
    <t>Guapi</t>
  </si>
  <si>
    <t>REALIZAR LA PRESENTACIÓN DE LAS OBRAS Y CONTRATISTAS DERIVADOS Y DEL PROYECTO EN LA SOCIALIZACIÓN A LAS COMUNIDADES BENEFICIARIAS Y ACTORES, DENTRO DEL MARCO DE INICIO LAS ACTIVIDADES DE EJECUCION EN EL MUNICIPIO DE GUAPI. CONTRATO 266-2024 SUSCRITO ENTRE EL IPSE Y CEDELCA.</t>
  </si>
  <si>
    <t>La Guajira</t>
  </si>
  <si>
    <t>REALIZAR LA PRESENTACIÓN DE LAS GENERALIDADES DE INICIO DE OBRA Y LOS CONTRATISTAS  A LAS COMUNIDADES BENEFICIARIAS Y ACTORES DENTRO DEL MARCO DE INICIO DE LAS ACTIVIDADES DE EJECUCION EN EL POLIGONO PÁJARO COMUNIDAD CLESIALA CONTRATO 226-2024 SUSCRITO ENTRE EL IPSE Y HG INGENIERIA.</t>
  </si>
  <si>
    <t>SUBDIRECCIÓN DE CONTRATOS Y SEGUIMIENTO</t>
  </si>
  <si>
    <t xml:space="preserve">*Seguimiento y acompañamiento constante a la obra en la Comunidad.                                                     </t>
  </si>
  <si>
    <t>REALIZAR LA PRESENTACIÓN DEL PLAN DE GESTIÓN SOCIAL A LAS COMUNIDADES BENEFICIARIAS Y ACTORES DENTRO DEL MARCO DE INICIO DE LAS ACTIVIDADES DE EJECUCION EN EL POLIGONO PÁJARO COMUNIDAD CLESIALA CONTRATO 226-2024 SUSCRITO ENTRE EL IPSE Y HG INGENIERIA.</t>
  </si>
  <si>
    <t xml:space="preserve">*Movilizar  acciones que aporten a la sensibilización del cuidado de la infraestructura eléctrica y el uso racional de la energía.                                                    </t>
  </si>
  <si>
    <t>REALIZAR LA PRESENTACIÓN DE LAS GENERALIDADES DE INICIO DE OBRA Y LOS CONTRATISTAS  A LAS COMUNIDADES BENEFICIARIAS Y ACTORES DENTRO DEL MARCO DE INICIO DE LAS ACTIVIDADES DE EJECUCION EN EL POLIGONO PÁJARO COMUNIDAD SENQUEYEGOAU CONTRATO 226-2024 SUSCRITO ENTRE EL IPSE Y HG INGENIERIA.</t>
  </si>
  <si>
    <t>REALIZAR LA PRESENTACIÓN DEL PLAN DE GESTIÓN SOCIAL A LAS COMUNIDADES BENEFICIARIAS Y ACTORES DENTRO DEL MARCO DE INICIO DE LAS ACTIVIDADES DE EJECUCION EN EL  POLIGONO PÁJARO COMUNIDAD SENQUEYEGOAU CONTRATO 226-2024 SUSCRITO ENTRE EL IPSE Y HG INGENIERIA.</t>
  </si>
  <si>
    <t>REALIZAR LA PRESENTACIÓN DE LAS GENERALIDADES DE INICIO DE OBRA Y LOS CONTRATISTAS  A LAS COMUNIDADES BENEFICIARIAS Y ACTORES DENTRO DEL MARCO DE INICIO DE LAS ACTIVIDADES DE EJECUCION EN EL POLIGONO PÁJARO COMUNIDAD TAGUAYA CONTRATO 226-2024 SUSCRITO ENTRE EL IPSE Y HG INGENIERIA.</t>
  </si>
  <si>
    <t>REALIZAR LA PRESENTACIÓN DE LAS GENERALIDADES DE INICIO DE OBRA Y LOS CONTRATISTAS  A LAS COMUNIDADES BENEFICIARIAS Y ACTORES DENTRO DEL MARCO DE INICIO DE LAS ACTIVIDADES DE EJECUCION EN EL POLIGONO SABANA COMUNIDAD PARAWANA CONTRATO 226-2024 SUSCRITO ENTRE EL IPSE Y HG INGENIERIA.</t>
  </si>
  <si>
    <t>REALIZAR LA PRESENTACIÓN DE LAS GENERALIDADES DE INICIO DE OBRA Y LOS CONTRATISTAS  A LAS COMUNIDADES BENEFICIARIAS Y ACTORES DENTRO DEL MARCO DE INICIO DE LAS ACTIVIDADES DE EJECUCION EN EL POLIGONO SABANA COMUNIDAD JASHITCHON CONTRATO 226-2024 SUSCRITO ENTRE EL IPSE Y HG INGENIERIA.</t>
  </si>
  <si>
    <t>REALIZAR LA PRESENTACIÓN DE LAS GENERALIDADES DE INICIO DE OBRA Y LOS CONTRATISTAS  A LAS COMUNIDADES BENEFICIARIAS Y ACTORES DENTRO DEL MARCO DE INICIO DE LAS ACTIVIDADES DE EJECUCION EN EL POLIGONO CENTRO, COMUNIDAD KASPOTCHI CONTRATO 226-2024 SUSCRITO ENTRE EL IPSE Y HG INGENIERIA.</t>
  </si>
  <si>
    <t>REALIZAR LA PRESENTACIÓN DE LAS GENERALIDADES DE INICIO DE OBRA Y LOS CONTRATISTAS  A LAS COMUNIDADES BENEFICIARIAS Y ACTORES DENTRO DEL MARCO DE INICIO DE LAS ACTIVIDADES DE EJECUCION EN EL POLIGONO CENTRO, COMUNIDAD IMESITA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</si>
  <si>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BELÉN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</si>
  <si>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LAMANA CONTRATO 226-2024 SUSCRITO ENTRE EL IPSE Y HG INGENIERIA.</t>
  </si>
  <si>
    <t>REALIZAR LA PRESENTACIÓN DEL PLAN DE GESTIÓN SOCIAL A LAS COMUNIDADES BENEFICIARIAS Y ACTORES DENTRO DEL MARCO DE INICIO DE LAS ACTIVIDADES DE EJECUCION EN EL POLIGONO CENTRO, COMUNIDAD KASPOTCHI CONTRATO 226-2024 SUSCRITO ENTRE EL IPSE Y HG INGENIERIA.</t>
  </si>
  <si>
    <t>REALIZAR LA PRESENTACIÓN DEL PLAN DE GESTIÓN SOCIAL A LAS COMUNIDADES BENEFICIARIAS Y ACTORES DENTRO DEL MARCO DE INICIO DE LAS ACTIVIDADES DE EJECUCION EN EL  POLIGONO CENTRO, COMUNIDAD IMESITA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</si>
  <si>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TUKURAKA CONTRATO 226-2024 SUSCRITO ENTRE EL IPSE Y HG INGENIERIA.</t>
  </si>
  <si>
    <t>REALIZAR LA PRESENTACIÓN DEL PLAN DE GESTIÓN SOCIAL A LAS COMUNIDADES BENEFICIARIAS Y ACTORES DENTRO DEL MARCO DE INICIO DE LAS ACTIVIDADES DE EJECUCION EN EL  POLIGONO SALINAS, COMUNIDAD BELÉN  CONTRATO 226-2024 SUSCRITO ENTRE EL IPSE Y HG INGENIERIA.</t>
  </si>
  <si>
    <t>REALIZAR LA PRESENTACIÓN DEL PLAN DE GESTIÓN SOCIAL A LAS COMUNIDADES BENEFICIARIAS Y ACTORES DENTRO DEL MARCO DE INICIO DE LAS ACTIVIDADES DE EJECUCION EN EL  POLIGONO SALINAS, COMUNIDAD LAMANA CONTRATO 226-2024 SUSCRITO ENTRE EL IPSE Y HG INGENIERIA.</t>
  </si>
  <si>
    <t>REALIZAR LA PRESENTACIÓN DEL PLAN DE GESTIÓN SOCIAL A LAS COMUNIDADES BENEFICIARIAS Y ACTORES DENTRO DEL MARCO DE INICIO DE LAS ACTIVIDADES DE EJECUCION EN EL POLIGONO SALINAS, COMUNIDAD TUKURAKA CONTRATO 226-2024 SUSCRITO ENTRE EL IPSE Y HG INGENIERIA.</t>
  </si>
  <si>
    <t>REALIZAR LA PRESENTACIÓN DEL PLAN DE GESTIÓN SOCIAL A LAS COMUNIDADES BENEFICIARIAS Y ACTORES DENTRO DEL MARCO DE INICIO DE LAS ACTIVIDADES DE EJECUCION EN EL POLIGONO PÁJARO COMUNIDAD TAGUAYA CONTRATO 226-2024 SUSCRITO ENTRE EL IPSE Y HG INGENIERIA.</t>
  </si>
  <si>
    <t>REALIZAR LA PRESENTACIÓN DEL PLAN DE GESTIÓN SOCIAL A LAS COMUNIDADES BENEFICIARIAS Y ACTORES DENTRO DEL MARCO DE INICIO DE LAS ACTIVIDADES DE EJECUCION EN EL  POLIGONO SABANA COMUNIDAD PARAWANA CONTRATO 226-2024 SUSCRITO ENTRE EL IPSE Y HG INGENIERIA.</t>
  </si>
  <si>
    <t>REALIZAR LA PRESENTACIÓN DEL PLAN DE GESTIÓN SOCIAL A LAS COMUNIDADES BENEFICIARIAS Y ACTORES DENTRO DEL MARCO DE INICIO DE LAS ACTIVIDADES DE EJECUCION EN EL POLIGONO SABANA COMUNIDAD JASHITCHON CONTRATO 226-2024 SUSCRITO ENTRE EL IPSE Y HG INGENIERIA.</t>
  </si>
  <si>
    <t>REALIZAR LA PRESENTACIÓN DE LAS GENERALIDADES DE INICIO DE OBRA Y LOS CONTRATISTAS  A LAS COMUNIDADES BENEFICIARIAS Y ACTORES DENTRO DEL MARCO DE INICIO DE LAS ACTIVIDADES DE EJECUCION EN EL POLIGONO CENTRO, COMUNIDAD CAMANTANSUMANA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</si>
  <si>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BETANIA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</si>
  <si>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MAWAISIRA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</si>
  <si>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SABANETA CONTRATO 226-2024 SUSCRITO ENTRE EL IPSE Y HG INGENIERIA.</t>
  </si>
  <si>
    <t>REALIZAR LA PRESENTACIÓN DEL PLAN DE GESTIÓN SOCIAL A LAS COMUNIDADES BENEFICIARIAS Y ACTORES DENTRO DEL MARCO DE INICIO DE LAS ACTIVIDADES DE EJECUCION EN EL POLIGONO CENTRO, COMUNIDAD CAMANTANSUMANA CONTRATO 226-2024 SUSCRITO ENTRE EL IPSE Y HG INGENIERIA.</t>
  </si>
  <si>
    <t>REALIZAR LA PRESENTACIÓN DEL PLAN DE GESTIÓN SOCIAL A LAS COMUNIDADES BENEFICIARIAS Y ACTORES DENTRO DEL MARCO DE INICIO DE LAS ACTIVIDADES DE EJECUCION EN EL  POLIGONO SALINAS, COMUNIDAD BETANIA  CONTRATO 226-2024 SUSCRITO ENTRE EL IPSE Y HG INGENIERIA.</t>
  </si>
  <si>
    <t>REALIZAR LA PRESENTACIÓN DEL PLAN DE GESTIÓN SOCIAL A LAS COMUNIDADES BENEFICIARIAS Y ACTORES DENTRO DEL MARCO DE INICIO DE LAS ACTIVIDADES DE EJECUCION EN EL  POLIGONO SALINAS, COMUNIDAD MAWAISIRA CONTRATO 226-2024 SUSCRITO ENTRE EL IPSE Y HG INGENIERIA.</t>
  </si>
  <si>
    <t>REALIZAR LA PRESENTACIÓN DEL PLAN DE GESTIÓN SOCIAL A LAS COMUNIDADES BENEFICIARIAS Y ACTORES DENTRO DEL MARCO DE INICIO DE LAS ACTIVIDADES DE EJECUCION EN EL POLIGONO SALINAS, COMUNIDAD SABANETA CONTRATO 226-2024 SUSCRITO ENTRE EL IPSE Y HG INGENIERIA.</t>
  </si>
  <si>
    <t>REALIZAR LA PRESENTACIÓN DE LAS GENERALIDADES DE INICIO DE OBRA Y LOS CONTRATISTAS  A LAS COMUNIDADES BENEFICIARIAS Y ACTORES DENTRO DEL MARCO DE INICIO DE LAS ACTIVIDADES DE EJECUCION EN EL POLIGONO CENTRO, COMUNIDAD CAURACIRA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</si>
  <si>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JOCOLIBAO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</si>
  <si>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MOUSHOUL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</si>
  <si>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RUANAMANA CONTRATO 226-2024 SUSCRITO ENTRE EL IPSE Y HG INGENIERIA.</t>
  </si>
  <si>
    <t>REALIZAR LA PRESENTACIÓN DE LAS GENERALIDADES DE INICIO DE OBRA Y LOS CONTRATISTAS  A LAS COMUNIDADES BENEFICIARIAS Y ACTORES DENTRO DEL MARCO DE INICIO DE LAS ACTIVIDADES DE EJECUCION EN EL POLIGONO SABANA COMUNIDAD JAMACINAL CONTRATO 226-2024 SUSCRITO ENTRE EL IPSE Y HG INGENIERIA.</t>
  </si>
  <si>
    <t>REALIZAR LA PRESENTACIÓN DEL PLAN DE GESTIÓN SOCIAL A LAS COMUNIDADES BENEFICIARIAS Y ACTORES DENTRO DEL MARCO DE INICIO DE LAS ACTIVIDADES DE EJECUCION EN EL POLIGONO CENTRO, COMUNIDAD CAURACIRA CONTRATO 226-2024 SUSCRITO ENTRE EL IPSE Y HG INGENIERIA.</t>
  </si>
  <si>
    <t>REALIZAR LA PRESENTACIÓN DEL PLAN DE GESTIÓN SOCIAL A LAS COMUNIDADES BENEFICIARIAS Y ACTORES DENTRO DEL MARCO DE INICIO DE LAS ACTIVIDADES DE EJECUCION EN EL POLIGONO SALINAS, COMUNIDAD JOCOLIBAO CONTRATO 226-2024 SUSCRITO ENTRE EL IPSE Y HG INGENIERIA.</t>
  </si>
  <si>
    <t>REALIZAR LA PRESENTACIÓN DEL PLAN DE GESTIÓN SOCIAL A LAS COMUNIDADES BENEFICIARIAS Y ACTORES DENTRO DEL MARCO DE INICIO DE LAS ACTIVIDADES DE EJECUCION EN EL  POLIGONO SALINAS, COMUNIDAD MOUSHOUL CONTRATO 226-2024 SUSCRITO ENTRE EL IPSE Y HG INGENIERIA.</t>
  </si>
  <si>
    <t>REALIZAR LA PRESENTACIÓN DEL PLAN DE GESTIÓN SOCIAL A LAS COMUNIDADES BENEFICIARIAS Y ACTORES DENTRO DEL MARCO DE INICIO DE LAS ACTIVIDADES DE EJECUCION EN EL  POLIGONO SALINAS, COMUNIDAD RUANAMANA CONTRATO 226-2024 SUSCRITO ENTRE EL IPSE Y HG INGENIERIA.</t>
  </si>
  <si>
    <t>REALIZAR LA PRESENTACIÓN DEL PLAN DE GESTIÓN SOCIAL A LAS COMUNIDADES BENEFICIARIAS Y ACTORES DENTRO DEL MARCO DE INICIO DE LAS ACTIVIDADES DE EJECUCION EN EL  POLIGONO SABANA COMUNIDAD JAMACINAL CONTRATO 226-2024 SUSCRITO ENTRE EL IPSE Y HG INGENIERIA.</t>
  </si>
  <si>
    <t>REALIZAR LA PRESENTACIÓN DE LAS GENERALIDADES DE INICIO DE OBRA Y LOS CONTRATISTAS  A LAS COMUNIDADES BENEFICIARIAS Y ACTORES DENTRO DEL MARCO DE INICIO DE LAS ACTIVIDADES DE EJECUCION EN EL POLIGONO CENTRO, COMUNIDAD KASKAT 1 Y 2  CONTRATO 226-2024 SUSCRITO ENTRE EL IPSE Y HG INGENIERIA.</t>
  </si>
  <si>
    <t>REALIZAR LA PRESENTACIÓN DE LAS GENERALIDADES DE INICIO DE OBRA Y LOS CONTRATISTAS  A LAS COMUNIDADES BENEFICIARIAS Y ACTORES DENTRO DEL MARCO DE INICIO DE LAS ACTIVIDADES DE EJECUCION EN EL POLIGONO CENTRO, COMUNIDAD KASKAT IRROSIRA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</si>
  <si>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NOUNOUT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</si>
  <si>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TULAT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</si>
  <si>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YOURET CONTRATO 226-2024 SUSCRITO ENTRE EL IPSE Y HG INGENIERIA.</t>
  </si>
  <si>
    <t>REALIZAR LA PRESENTACIÓN DE LAS GENERALIDADES DE INICIO DE OBRA Y LOS CONTRATISTAS  A LAS COMUNIDADES BENEFICIARIAS Y ACTORES DENTRO DEL MARCO DE INICIO DE LAS ACTIVIDADES DE EJECUCION EN EL POLIGONO SABANA COMUNIDAD KASHUSHUJUNA CONTRATO 226-2024 SUSCRITO ENTRE EL IPSE Y HG INGENIERIA.</t>
  </si>
  <si>
    <t>REALIZAR LA PRESENTACIÓN DE LAS GENERALIDADES DE INICIO DE OBRA Y LOS CONTRATISTAS  A LAS COMUNIDADES BENEFICIARIAS Y ACTORES DENTRO DEL MARCO DE INICIO DE LAS ACTIVIDADES DE EJECUCION EN EL POLIGONO SABANA COMUNIDAD ANUCPALOU CONTRATO 226-2024 SUSCRITO ENTRE EL IPSE Y HG INGENIERIA.</t>
  </si>
  <si>
    <t>REALIZAR LA PRESENTACIÓN DEL PLAN DE GESTIÓN SOCIAL A LAS COMUNIDADES BENEFICIARIAS Y ACTORES DENTRO DEL MARCO DE INICIO DE LAS ACTIVIDADES DE EJECUCION EN EL POLIGONO CENTRO, COMUNIDAD KASKAT 1 Y 2  CONTRATO 226-2024 SUSCRITO ENTRE EL IPSE Y HG INGENIERIA.</t>
  </si>
  <si>
    <t>REALIZAR LA PRESENTACIÓN DEL PLAN DE GESTIÓN SOCIAL A LAS COMUNIDADES BENEFICIARIAS Y ACTORES DENTRO DEL MARCO DE INICIO DE LAS ACTIVIDADES DE EJECUCION EN EL POLIGONO CENTRO, COMUNIDAD KASKAT IRROSIRA  CONTRATO 226-2024 SUSCRITO ENTRE EL IPSE Y HG INGENIERIA.</t>
  </si>
  <si>
    <t>REALIZAR LA PRESENTACIÓN DEL PLAN DE GESTIÓN SOCIAL A LAS COMUNIDADES BENEFICIARIAS Y ACTORES DENTRO DEL MARCO DE INICIO DE LAS ACTIVIDADES DE EJECUCION EN EL  POLIGONO SALINAS, COMUNIDAD NOUNOUT CONTRATO 226-2024 SUSCRITO ENTRE EL IPSE Y HG INGENIERIA.</t>
  </si>
  <si>
    <t>REALIZAR LA PRESENTACIÓN DEL PLAN DE GESTIÓN SOCIAL A LAS COMUNIDADES BENEFICIARIAS Y ACTORES DENTRO DEL MARCO DE INICIO DE LAS ACTIVIDADES DE EJECUCION EN EL POLIGONO SALINAS, COMUNIDAD TULAT CONTRATO 226-2024 SUSCRITO ENTRE EL IPSE Y HG INGENIERIA.</t>
  </si>
  <si>
    <t>REALIZAR LA PRESENTACIÓN DEL PLAN DE GESTIÓN SOCIAL A LAS COMUNIDADES BENEFICIARIAS Y ACTORES DENTRO DEL MARCO DE INICIO DE LAS ACTIVIDADES DE EJECUCION EN EL POLIGONO SALINAS, COMUNIDAD YOURET CONTRATO 226-2024 SUSCRITO ENTRE EL IPSE Y HG INGENIERIA.</t>
  </si>
  <si>
    <t>REALIZAR LA PRESENTACIÓN DEL PLAN DE GESTIÓN SOCIAL A LAS COMUNIDADES BENEFICIARIAS Y ACTORES DENTRO DEL MARCO DE INICIO DE LAS ACTIVIDADES DE EJECUCION EN EL  POLIGONO SABANA COMUNIDAD KASHUSHUJUNA CONTRATO 226-2024 SUSCRITO ENTRE EL IPSE Y HG INGENIERIA.</t>
  </si>
  <si>
    <t>REALIZAR LA PRESENTACIÓN DEL PLAN DE GESTIÓN SOCIAL A LAS COMUNIDADES BENEFICIARIAS Y ACTORES DENTRO DEL MARCO DE INICIO DE LAS ACTIVIDADES DE EJECUCION EN EL  POLIGONO SABANA COMUNIDAD ANUCPALOU CONTRATO 226-2024 SUSCRITO ENTRE EL IPSE Y HG INGENIERIA.</t>
  </si>
  <si>
    <t>REALIZAR LA PRESENTACIÓN DEL PLAN DE GESTIÓN SOCIAL A LAS COMUNIDADES BENEFICIARIAS Y ACTORES DENTRO DEL MARCO DE INICIO DE LAS ACTIVIDADES DE EJECUCION EN EL  POLIGONO CENTRO, COMUNIDAD MANANTIAL SECTOR SABANA  CONTRATO 226-2024 SUSCRITO ENTRE EL IPSE Y HG INGENIERIA.</t>
  </si>
  <si>
    <t>REALIZAR LA PRESENTACIÓN DE LAS GENERALIDADES DE INICIO DE OBRA Y LOS CONTRATISTAS  A LAS COMUNIDADES BENEFICIARIAS Y ACTORES DENTRO DEL MARCO DE INICIO DE LAS ACTIVIDADES DE EJECUCION EN EL POLIGONO CENTRO, COMUNIDAD KOICHIMANA CONTRATO 226-2024 SUSCRITO ENTRE EL IPSE Y HG INGENIERIA.</t>
  </si>
  <si>
    <t>REALIZAR LA PRESENTACIÓN DE LAS GENERALIDADES DE INICIO DE OBRA Y LOS CONTRATISTAS  A LAS COMUNIDADES BENEFICIARIAS Y ACTORES DENTRO DEL MARCO DE INICIO DE LAS ACTIVIDADES DE EJECUCION EN ELPOLIGONO CENTRO, COMUNIDAD MANANTIAL SECTOR SABANA  CONTRATO 226-2024 SUSCRITO ENTRE EL IPSE Y HG INGENIERIA.</t>
  </si>
  <si>
    <t>REALIZAR LA PRESENTACIÓN DE LAS GENERALIDADES DE INICIO DE OBRA Y LOS CONTRATISTAS  A LAS COMUNIDADES BENEFICIARIAS Y ACTORES DENTRO DEL MARCO DE INICIO DE LAS ACTIVIDADES DE EJECUCION EN EL POLIGONO CENTRO, COMUNIDAD GUAYABAL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</si>
  <si>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CHOJOCHON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</si>
  <si>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HURRAYCHICHON CONTRATO 226-2024 SUSCRITO ENTRE EL IPSE Y HG INGENIERIA.</t>
  </si>
  <si>
    <t>REALIZAR LA PRESENTACIÓN DE LAS GENERALIDADES DE INICIO DE OBRA Y LOS CONTRATISTAS  A LAS COMUNIDADES BENEFICIARIAS Y ACTORES DENTRO DEL MARCO DE INICIO DE LAS ACTIVIDADES DE EJECUCION EN EL POLIGONO SALINAS, COMUNIDAD TURUMANA CONTRATO 226-2024 SUSCRITO ENTRE EL IPSE Y HG INGENIERIA.</t>
  </si>
  <si>
    <t>REALIZAR LA PRESENTACIÓN DEL PLAN DE GESTIÓN SOCIAL A LAS COMUNIDADES BENEFICIARIAS Y ACTORES DENTRO DEL MARCO DE INICIO DE LAS ACTIVIDADES DE EJECUCION EN EL  POLIGONO CENTRO, COMUNIDAD KOICHIMANA CONTRATO 226-2024 SUSCRITO ENTRE EL IPSE Y HG INGENIERIA.</t>
  </si>
  <si>
    <t>REALIZAR LA PRESENTACIÓN DEL PLAN DE GESTIÓN SOCIAL A LAS COMUNIDADES BENEFICIARIAS Y ACTORES DENTRO DEL MARCO DE INICIO DE LAS ACTIVIDADES DE EJECUCION EN EL POLIGONO CENTRO, COMUNIDAD GUAYABAL  CONTRATO 226-2024 SUSCRITO ENTRE EL IPSE Y HG INGENIERIA.</t>
  </si>
  <si>
    <t>REALIZAR LA PRESENTACIÓN DEL PLAN DE GESTIÓN SOCIAL A LAS COMUNIDADES BENEFICIARIAS Y ACTORES DENTRO DEL MARCO DE INICIO DE LAS ACTIVIDADES DE EJECUCION EN EL  POLIGONO SALINAS, COMUNIDAD CHOJOCHON  CONTRATO 226-2024 SUSCRITO ENTRE EL IPSE Y HG INGENIERIA.</t>
  </si>
  <si>
    <t>REALIZAR LA PRESENTACIÓN DEL PLAN DE GESTIÓN SOCIAL A LAS COMUNIDADES BENEFICIARIAS Y ACTORES DENTRO DEL MARCO DE INICIO DE LAS ACTIVIDADES DE EJECUCION EN EL  POLIGONO SALINAS, COMUNIDAD HURRAYCHICHON CONTRATO 226-2024 SUSCRITO ENTRE EL IPSE Y HG INGENIERIA.</t>
  </si>
  <si>
    <t>REALIZAR LA PRESENTACIÓN DEL PLAN DE GESTIÓN SOCIAL A LAS COMUNIDADES BENEFICIARIAS Y ACTORES DENTRO DEL MARCO DE INICIO DE LAS ACTIVIDADES DE EJECUCION EN EL  POLIGONO SALINAS, COMUNIDAD TURUMANA CONTRATO 226-2024 SUSCRITO ENTRE EL IPSE Y HG INGENIERIA.</t>
  </si>
  <si>
    <t>REALIZAR LA PRESENTACIÓN DE LAS GENERALIDADES DE INICIO DE OBRA Y LOS CONTRATISTAS  A LAS COMUNIDADES BENEFICIARIAS Y ACTORES DENTRO DEL MARCO DE INICIO DE LAS ACTIVIDADES DE EJECUCION EN EL POLIGONO CENTRO, COMUNIDAD MAGUASIRRA  CONTRATO 226-2024 SUSCRITO ENTRE EL IPSE Y HG INGENIERIA.</t>
  </si>
  <si>
    <t>REALIZAR LA PRESENTACIÓN DEL PLAN DE GESTIÓN SOCIAL A LAS COMUNIDADES BENEFICIARIAS Y ACTORES DENTRO DEL MARCO DE INICIO DE LAS ACTIVIDADES DE EJECUCION EN EL POLIGONO CENTRO, COMUNIDAD MAGUASIRRA  CONTRATO 226-2024 SUSCRITO ENTRE EL IPSE Y HG INGENIERIA.</t>
  </si>
  <si>
    <t>REALIZAR LA PRESENTACIÓN DE LAS GENERALIDADES DE INICIO DE OBRA Y LOS CONTRATISTAS  A LAS COMUNIDADES BENEFICIARIAS Y ACTORES DENTRO DEL MARCO DE INICIO DE LAS ACTIVIDADES DE EJECUCION EN EL POLIGONO CENTRO, COMUNIDAD MERRATUS  CONTRATO 226-2024 SUSCRITO ENTRE EL IPSE Y HG INGENIERIA.</t>
  </si>
  <si>
    <t>REALIZAR LA PRESENTACIÓN DEL PLAN DE GESTIÓN SOCIAL A LAS COMUNIDADES BENEFICIARIAS Y ACTORES DENTRO DEL MARCO DE INICIO DE LAS ACTIVIDADES DE EJECUCION EN EL  POLIGONO CENTRO, COMUNIDAD MERRATUS  CONTRATO 226-2024 SUSCRITO ENTRE EL IPSE Y HG INGENIERIA.</t>
  </si>
  <si>
    <t>REALIZAR LA PRESENTACIÓN DEL PLAN DE GESTIÓN SOCIAL A LAS COMUNIDADES BENEFICIARIAS Y ACTORES DENTRO DEL MARCO DE INICIO DE LAS ACTIVIDADES DE EJECUCION EN EL POLIGONO PÁJARO COMUNIDAD JOUMANA CONTRATO 226-2024 SUSCRITO ENTRE EL IPSE Y HG INGENIERIA.</t>
  </si>
  <si>
    <t>REALIZAR LA PRESENTACIÓN DEL PLAN DE GESTIÓN SOCIAL A LAS COMUNIDADES BENEFICIARIAS Y ACTORES DENTRO DEL MARCO DE INICIO DE LAS ACTIVIDADES DE EJECUCION EN EL  POLIGONO PÁJARO COMUNIDAD ISHOSHIKAT CONTRATO 226-2024 SUSCRITO ENTRE EL IPSE Y HG INGENIERIA.</t>
  </si>
  <si>
    <t>Guachalito</t>
  </si>
  <si>
    <t>REALIZAR LA PRESENTACIÓN DE LAS OBRAS Y CONTRATISTAS DERIVADOS Y DEL PROYECTO EN LA SOCIALIZACIÓN A LAS COMUNIDADES BENEFICIARIAS Y ACTORES, DENTRO DEL MARCO DE INICIO LAS ACTIVIDADES DE EJECUCION EN EL MUNICIPIO DE GUACHALITO. CONTRATO 267-2024 SUSCRITO ENTRE EL IPSE Y DISPAC S.A.</t>
  </si>
  <si>
    <t>267-2024</t>
  </si>
  <si>
    <t>SCYS - IMPLEMENTACION DE LA CENTRAL DE GENERACIÓN HÍBRIDA PARA LA AMPLIACIÓN DE LA COBERTURA A LAS COMUNIDADES DE LA ZONA DE INFLUENCIA DE GUACHALITO EN EL MUNICIPIO DE NUQUI, DEPARTAMENTO DEL CHOCÓ.</t>
  </si>
  <si>
    <t>REALIZAR LA PRESENTACIÓN DE LAS GENERALIDADES DE INICIO DE OBRA Y LOS CONTRATISTAS  A LAS COMUNIDADES BENEFICIARIAS Y ACTORES DENTRO DEL MARCO DE INICIO DE LAS ACTIVIDADES DE EJECUCION EN EL POLIGONO PÁJARO COMUNIDAD JOUMANA CONTRATO 226-2024 SUSCRITO ENTRE EL IPSE Y HG INGENIERIA.</t>
  </si>
  <si>
    <t>REALIZAR LA PRESENTACIÓN DE LAS GENERALIDADES DE INICIO DE OBRA Y LOS CONTRATISTAS  A LAS COMUNIDADES BENEFICIARIAS Y ACTORES DENTRO DEL MARCO DE INICIO DE LAS ACTIVIDADES DE EJECUCION EN EL POLIGONO PÁJARO COMUNIDAD ISHOSHIKAT CONTRATO 226-2024 SUSCRITO ENTRE EL IPSE Y HG INGENIERIA.</t>
  </si>
  <si>
    <t>REALIZAR LA PRESENTACIÓN DE LAS GENERALIDADES DE INICIO DE OBRA Y LOS CONTRATISTAS  A LAS COMUNIDADES BENEFICIARIAS Y ACTORES DENTRO DEL MARCO DE INICIO DE LAS ACTIVIDADES DE EJECUCION EN EL POLIGONO TRONCAL, COMUNIDAD LAPUNTACHON DOS CONTRATO 226-2024 SUSCRITO ENTRE EL IPSE Y HG INGENIERIA.</t>
  </si>
  <si>
    <t>REALIZAR LA PRESENTACIÓN DE LAS GENERALIDADES DE INICIO DE OBRA Y LOS CONTRATISTAS  A LAS COMUNIDADES BENEFICIARIAS Y ACTORES DENTRO DEL MARCO DE INICIO DE LAS ACTIVIDADES DE EJECUCION EN EL POLIGONO TRONCAL, COMUNIDAD MAJALI CONTRATO 226-2024 SUSCRITO ENTRE EL IPSE Y HG INGENIERIA.</t>
  </si>
  <si>
    <t>REALIZAR LA PRESENTACIÓN DEL PLAN DE GESTIÓN SOCIAL A LAS COMUNIDADES BENEFICIARIAS Y ACTORES DENTRO DEL MARCO DE INICIO DE LAS ACTIVIDADES DE EJECUCION EN EL POLIGONO TRONCAL, COMUNIDAD LAPUNTACHON DOS CONTRATO 226-2024 SUSCRITO ENTRE EL IPSE Y HG INGENIERIA.</t>
  </si>
  <si>
    <t>REALIZAR LA PRESENTACIÓN DEL PLAN DE GESTIÓN SOCIAL A LAS COMUNIDADES BENEFICIARIAS Y ACTORES DENTRO DEL MARCO DE INICIO DE LAS ACTIVIDADES DE EJECUCION EN EL POLIGONO TRONCAL, COMUNIDAD MAJALI CONTRATO 226-2024 SUSCRITO ENTRE EL IPSE Y HG INGENIERIA.</t>
  </si>
  <si>
    <t>REALIZAR LA PRESENTACIÓN DE LAS GENERALIDADES DE INICIO DE OBRA Y LOS CONTRATISTAS  A LAS COMUNIDADES BENEFICIARIAS Y ACTORES DENTRO DEL MARCO DE INICIO DE LAS ACTIVIDADES DE EJECUCION EN EL POLIGONO TRONCAL, COMUNIDAD CEIBAL CONTRATO 226-2024 SUSCRITO ENTRE EL IPSE Y HG INGENIERIA.</t>
  </si>
  <si>
    <t>*Brindar acompañamiento requerido en obra.</t>
  </si>
  <si>
    <t>REALIZAR LA PRESENTACIÓN DE LAS GENERALIDADES DE INICIO DE OBRA Y LOS CONTRATISTAS  A LAS COMUNIDADES BENEFICIARIAS Y ACTORES DENTRO DEL MARCO DE INICIO DE LAS ACTIVIDADES DE EJECUCION EN EL POLIGONO TRONCAL, COMUNIDAD TRIACHON CONTRATO 226-2024 SUSCRITO ENTRE EL IPSE Y HG INGENIERIA.</t>
  </si>
  <si>
    <t>REALIZAR LA PRESENTACIÓN DEL PLAN DE GESTIÓN SOCIAL A LAS COMUNIDADES BENEFICIARIAS Y ACTORES DENTRO DEL MARCO DE INICIO DE LAS ACTIVIDADES DE EJECUCION EN EL POLIGONO TRONCAL, COMUNIDAD CEIBAL CONTRATO 226-2024 SUSCRITO ENTRE EL IPSE Y HG INGENIERIA.</t>
  </si>
  <si>
    <t>REALIZAR LA PRESENTACIÓN DEL PLAN DE GESTIÓN SOCIAL A LAS COMUNIDADES BENEFICIARIAS Y ACTORES DENTRO DEL MARCO DE INICIO DE LAS ACTIVIDADES DE EJECUCION EN EL POLIGONO TRONCAL, COMUNIDAD TRIACHON CONTRATO 226-2024 SUSCRITO ENTRE EL IPSE Y HG INGENIERIA.</t>
  </si>
  <si>
    <t>REALIZAR LA PRESENTACIÓN DEL PLAN DE GESTIÓN SOCIAL A LAS COMUNIDADES BENEFICIARIAS Y ACTORES DENTRO DEL MARCO DE INICIO DE LAS ACTIVIDADES DE EJECUCION EN EL  POLIGONO PÁJARO COMUNIDAD CHIPAREMANA CONTRATO 226-2024 SUSCRITO ENTRE EL IPSE Y HG INGENIERIA.</t>
  </si>
  <si>
    <t>REALIZAR LA PRESENTACIÓN DE LAS GENERALIDADES DE INICIO DE OBRA Y LOS CONTRATISTAS  A LAS COMUNIDADES BENEFICIARIAS Y ACTORES DENTRO DEL MARCO DE INICIO DE LAS ACTIVIDADES DE EJECUCION EN EL POLIGONO PÁJARO COMUNIDAD CHIPAREMANA CONTRATO 226-2024 SUSCRITO ENTRE EL IPSE Y HG INGENIERIA.</t>
  </si>
  <si>
    <t>REALIZAR LA PRESENTACIÓN DE LAS GENERALIDADES DE INICIO DE OBRA Y LOS CONTRATISTAS  A LAS COMUNIDADES BENEFICIARIAS Y ACTORES DENTRO DEL MARCO DE INICIO DE LAS ACTIVIDADES DE EJECUCION EN EL POLIGONO PÁJARO COMUNIDAD MANIATURE CONTRATO 226-2024 SUSCRITO ENTRE EL IPSE Y HG INGENIERIA.</t>
  </si>
  <si>
    <t>REALIZAR LA PRESENTACIÓN DE LAS GENERALIDADES DE INICIO DE OBRA Y LOS CONTRATISTAS  A LAS COMUNIDADES BENEFICIARIAS Y ACTORES DENTRO DEL MARCO DE INICIO DE LAS ACTIVIDADES DE EJECUCION EN EL POLIGONO PÁJARO COMUNIDAD CHORROLIMANA CONTRATO 226-2024 SUSCRITO ENTRE EL IPSE Y HG INGENIERIA.</t>
  </si>
  <si>
    <t>REALIZAR LA PRESENTACIÓN DEL PLAN DE GESTIÓN SOCIAL A LAS COMUNIDADES BENEFICIARIAS Y ACTORES DENTRO DEL MARCO DE INICIO DE LAS ACTIVIDADES DE EJECUCION EN EL  POLIGONO PÁJARO COMUNIDAD MANIATURE CONTRATO 226-2024 SUSCRITO ENTRE EL IPSE Y HG INGENIERIA.</t>
  </si>
  <si>
    <t>REALIZAR LA PRESENTACIÓN DEL PLAN DE GESTIÓN SOCIAL A LAS COMUNIDADES BENEFICIARIAS Y ACTORES DENTRO DEL MARCO DE INICIO DE LAS ACTIVIDADES DE EJECUCION EN EL POLIGONO PÁJARO COMUNIDAD CHORROLIMANA CONTRATO 226-2024 SUSCRITO ENTRE EL IPSE Y HG INGENIERIA.</t>
  </si>
  <si>
    <t>REALIZAR LA PRESENTACIÓN DE LAS GENERALIDADES DE INICIO DE OBRA Y LOS CONTRATISTAS  A LAS COMUNIDADES BENEFICIARIAS Y ACTORES DENTRO DEL MARCO DE INICIO DE LAS ACTIVIDADES DE EJECUCION EN EL POLIGONO TRONCAL, COMUNIDAD ANYINAKAL CONTRATO 226-2024 SUSCRITO ENTRE EL IPSE Y HG INGENIERIA.</t>
  </si>
  <si>
    <t>REALIZAR LA PRESENTACIÓN DE LAS GENERALIDADES DE INICIO DE OBRA Y LOS CONTRATISTAS  A LAS COMUNIDADES BENEFICIARIAS Y ACTORES DENTRO DEL MARCO DE INICIO DE LAS ACTIVIDADES DE EJECUCION EN EL POLIGONO TRONCAL, COMUNIDAD GUANARE CONTRATO 226-2024 SUSCRITO ENTRE EL IPSE Y HG INGENIERIA.</t>
  </si>
  <si>
    <t>REALIZAR LA PRESENTACIÓN DEL PLAN DE GESTIÓN SOCIAL A LAS COMUNIDADES BENEFICIARIAS Y ACTORES DENTRO DEL MARCO DE INICIO DE LAS ACTIVIDADES DE EJECUCION EN EL POLIGONO TRONCAL, COMUNIDAD ANYINAKAL CONTRATO 226-2024 SUSCRITO ENTRE EL IPSE Y HG INGENIERIA.</t>
  </si>
  <si>
    <t>REALIZAR LA PRESENTACIÓN DEL PLAN DE GESTIÓN SOCIAL A LAS COMUNIDADES BENEFICIARIAS Y ACTORES DENTRO DEL MARCO DE INICIO DE LAS ACTIVIDADES DE EJECUCION EN EL POLIGONO TRONCAL, COMUNIDAD GUANARE CONTRATO 226-2024 SUSCRITO ENTRE EL IPSE Y HG INGENIERIA.</t>
  </si>
  <si>
    <t>REALIZAR LA PRESENTACIÓN DEL PLAN DE GESTIÓN SOCIAL A LAS COMUNIDADES BENEFICIARIAS Y ACTORES DENTRO DEL MARCO DE INICIO DE LAS ACTIVIDADES DE EJECUCION EN EL  POLIGONO SABANA COMUNIDAD LAGUNITA CONTRATO 226-2024 SUSCRITO ENTRE EL IPSE Y HG INGENIERIA.</t>
  </si>
  <si>
    <t>REALIZAR LA PRESENTACIÓN DEL PLAN DE GESTIÓN SOCIAL A LAS COMUNIDADES BENEFICIARIAS Y ACTORES DENTRO DEL MARCO DE INICIO DE LAS ACTIVIDADES DE EJECUCION EN EL  POLIGONO SABANA COMUNIDAD PANERRAKISHI CONTRATO 226-2024 SUSCRITO ENTRE EL IPSE Y HG INGENIERIA.</t>
  </si>
  <si>
    <t>REALIZAR LA PRESENTACIÓN DE LAS GENERALIDADES DE INICIO DE OBRA Y LOS CONTRATISTAS  A LAS COMUNIDADES BENEFICIARIAS Y ACTORES DENTRO DEL MARCO DE INICIO DE LAS ACTIVIDADES DE EJECUCION EN EL POLIGONO SABANA COMUNIDAD LAGUNITA CONTRATO 226-2024 SUSCRITO ENTRE EL IPSE Y HG INGENIERIA.</t>
  </si>
  <si>
    <t>REALIZAR LA PRESENTACIÓN DE LAS GENERALIDADES DE INICIO DE OBRA Y LOS CONTRATISTAS  A LAS COMUNIDADES BENEFICIARIAS Y ACTORES DENTRO DEL MARCO DE INICIO DE LAS ACTIVIDADES DE EJECUCION EN EL POLIGONO SABANA COMUNIDAD PANERRAKISHI CONTRATO 226-2024 SUSCRITO ENTRE EL IPSE Y HG INGENIERIA.</t>
  </si>
  <si>
    <t>REALIZAR LA PRESENTACIÓN DE LAS GENERALIDADES DE INICIO DE OBRA Y LOS CONTRATISTAS  A LAS COMUNIDADES BENEFICIARIAS Y ACTORES DENTRO DEL MARCO DE INICIO DE LAS ACTIVIDADES DE EJECUCION EN EL POLIGONO TRONCAL, COMUNIDAD CALABAZO CONTRATO 226-2024 SUSCRITO ENTRE EL IPSE Y HG INGENIERIA.</t>
  </si>
  <si>
    <t>REALIZAR LA PRESENTACIÓN DE LAS GENERALIDADES DE INICIO DE OBRA Y LOS CONTRATISTAS  A LAS COMUNIDADES BENEFICIARIAS Y ACTORES DENTRO DEL MARCO DE INICIO DE LAS ACTIVIDADES DE EJECUCION EN EL POLIGONO PÁJARO COMUNIDAD RIOHACHAMANA CONTRATO 226-2024 SUSCRITO ENTRE EL IPSE Y HG INGENIERIA.</t>
  </si>
  <si>
    <t>REALIZAR LA PRESENTACIÓN DEL PLAN DE GESTIÓN SOCIAL A LAS COMUNIDADES BENEFICIARIAS Y ACTORES DENTRO DEL MARCO DE INICIO DE LAS ACTIVIDADES DE EJECUCION EN EL  POLIGONO TRONCAL, COMUNIDAD CALABAZO CONTRATO 226-2024 SUSCRITO ENTRE EL IPSE Y HG INGENIERIA.</t>
  </si>
  <si>
    <t>REALIZAR LA PRESENTACIÓN DEL PLAN DE GESTIÓN SOCIAL A LAS COMUNIDADES BENEFICIARIAS Y ACTORES DENTRO DEL MARCO DE INICIO DE LAS ACTIVIDADES DE EJECUCION EN EL  POLIGONO PÁJARO COMUNIDAD RIOHACHAMANA CONTRATO 226-2024 SUSCRITO ENTRE EL IPSE Y HG INGENIERIA.</t>
  </si>
  <si>
    <t>REALIZAR LA PRESENTACIÓN DEL PLAN DE GESTIÓN SOCIAL A LAS COMUNIDADES BENEFICIARIAS Y ACTORES DENTRO DEL MARCO DE INICIO DE LAS ACTIVIDADES DE EJECUCION EN EL  POLIGONO CENTRO, COMUNIDAD MAWAISIRA  CONTRATO 226-2024 SUSCRITO ENTRE EL IPSE Y HG INGENIERIA.</t>
  </si>
  <si>
    <t>REALIZAR LA PRESENTACIÓN DEL PLAN DE GESTIÓN SOCIAL A LAS COMUNIDADES BENEFICIARIAS Y ACTORES DENTRO DEL MARCO DE INICIO DE LAS ACTIVIDADES DE EJECUCION EN EL POLIGONO SABANA COMUNIDAD CULIJIRRAPO CONTRATO 226-2024 SUSCRITO ENTRE EL IPSE Y HG INGENIERIA.</t>
  </si>
  <si>
    <t>REALIZAR LA PRESENTACIÓN DEL PLAN DE GESTIÓN SOCIAL A LAS COMUNIDADES BENEFICIARIAS Y ACTORES DENTRO DEL MARCO DE INICIO DE LAS ACTIVIDADES DE EJECUCION EN EL  POLIGONO SABANA COMUNIDAD PALIYU CONTRATO 226-2024 SUSCRITO ENTRE EL IPSE Y HG INGENIERIA.</t>
  </si>
  <si>
    <t>REALIZAR LA PRESENTACIÓN DE LAS GENERALIDADES DE INICIO DE OBRA Y LOS CONTRATISTAS  A LAS COMUNIDADES BENEFICIARIAS Y ACTORES DENTRO DEL MARCO DE INICIO DE LAS ACTIVIDADES DE EJECUCION EN EL POLIGONO CENTRO, COMUNIDAD MAWAISIRA  CONTRATO 226-2024 SUSCRITO ENTRE EL IPSE Y HG INGENIERIA.</t>
  </si>
  <si>
    <t>REALIZAR LA PRESENTACIÓN DE LAS GENERALIDADES DE INICIO DE OBRA Y LOS CONTRATISTAS  A LAS COMUNIDADES BENEFICIARIAS Y ACTORES DENTRO DEL MARCO DE INICIO DE LAS ACTIVIDADES DE EJECUCION EN EL POLIGONO SABANA COMUNIDAD CULIJIRRAPO CONTRATO 226-2024 SUSCRITO ENTRE EL IPSE Y HG INGENIERIA.</t>
  </si>
  <si>
    <t>REALIZAR LA PRESENTACIÓN DE LAS GENERALIDADES DE INICIO DE OBRA Y LOS CONTRATISTAS  A LAS COMUNIDADES BENEFICIARIAS Y ACTORES DENTRO DEL MARCO DE INICIO DE LAS ACTIVIDADES DE EJECUCION EN EL POLIGONO SABANA COMUNIDAD PALIYU CONTRATO 226-2024 SUSCRITO ENTRE EL IPSE Y HG INGENIERIA.</t>
  </si>
  <si>
    <t>REALIZAR LA PRESENTACIÓN DE LAS GENERALIDADES DE INICIO DE OBRA Y LOS CONTRATISTAS  A LAS COMUNIDADES BENEFICIARIAS Y ACTORES DENTRO DEL MARCO DE INICIO DE LAS ACTIVIDADES DE EJECUCION EN EL POLIGONO PÁJARO COMUNIDAD MUSPULE CONTRATO 226-2024 SUSCRITO ENTRE EL IPSE Y HG INGENIERIA.</t>
  </si>
  <si>
    <t>REALIZAR LA PRESENTACIÓN DEL PLAN DE GESTIÓN SOCIAL A LAS COMUNIDADES BENEFICIARIAS Y ACTORES DENTRO DEL MARCO DE INICIO DE LAS ACTIVIDADES DE EJECUCION EN EL POLIGONO PÁJARO COMUNIDAD MUSPULE CONTRATO 226-2024 SUSCRITO ENTRE EL IPSE Y HG INGENIERIA.</t>
  </si>
  <si>
    <t>REALIZAR LA PRESENTACIÓN DEL PLAN DE GESTIÓN SOCIAL A LAS COMUNIDADES BENEFICIARIAS Y ACTORES DENTRO DEL MARCO DE INICIO DE LAS ACTIVIDADES DE EJECUCION EN EL  POLIGONO TRONCAL, COMUNIDAD MARROLLAMANA CONTRATO 226-2024 SUSCRITO ENTRE EL IPSE Y HG INGENIERIA.</t>
  </si>
  <si>
    <t>REALIZAR LA PRESENTACIÓN DEL PLAN DE GESTIÓN SOCIAL A LAS COMUNIDADES BENEFICIARIAS Y ACTORES DENTRO DEL MARCO DE INICIO DE LAS ACTIVIDADES DE EJECUCION EN EL POLIGONO PÁJARO COMUNIDAD SAMURCHON CONTRATO 226-2024 SUSCRITO ENTRE EL IPSE Y HG INGENIERIA.</t>
  </si>
  <si>
    <t>REALIZAR LA PRESENTACIÓN DE LAS GENERALIDADES DE INICIO DE OBRA Y LOS CONTRATISTAS  A LAS COMUNIDADES BENEFICIARIAS Y ACTORES DENTRO DEL MARCO DE INICIO DE LAS ACTIVIDADES DE EJECUCION EN EL POLIGONO TRONCAL, COMUNIDAD MARROLLAMANA CONTRATO 226-2024 SUSCRITO ENTRE EL IPSE Y HG INGENIERIA.</t>
  </si>
  <si>
    <t>REALIZAR LA PRESENTACIÓN DE LAS GENERALIDADES DE INICIO DE OBRA Y LOS CONTRATISTAS  A LAS COMUNIDADES BENEFICIARIAS Y ACTORES DENTRO DEL MARCO DE INICIO DE LAS ACTIVIDADES DE EJECUCION EN EL POLIGONO PÁJARO COMUNIDAD SAMURCHON CONTRATO 226-2024 SUSCRITO ENTRE EL IPSE Y HG INGENIERIA.</t>
  </si>
  <si>
    <t>REALIZAR LA PRESENTACIÓN DEL PLAN DE GESTIÓN SOCIAL A LAS COMUNIDADES BENEFICIARIAS Y ACTORES DENTRO DEL MARCO DE INICIO DE LAS ACTIVIDADES DE EJECUCION EN EL  POLIGONO PÁJARO COMUNIDAD AMPUITA CONTRATO 226-2024 SUSCRITO ENTRE EL IPSE Y HG INGENIERIA.</t>
  </si>
  <si>
    <t>REALIZAR LA PRESENTACIÓN DE LAS GENERALIDADES DE INICIO DE OBRA Y LOS CONTRATISTAS  A LAS COMUNIDADES BENEFICIARIAS Y ACTORES DENTRO DEL MARCO DE INICIO DE LAS ACTIVIDADES DE EJECUCION EN EL POLIGONO PÁJARO COMUNIDAD AMPUITA CONTRATO 226-2024 SUSCRITO ENTRE EL IPSE Y HG INGENIERIA.</t>
  </si>
  <si>
    <t>REALIZAR LA PRESENTACIÓN DEL PLAN DE GESTIÓN SOCIAL A LAS COMUNIDADES BENEFICIARIAS Y ACTORES DENTRO DEL MARCO DE INICIO DE LAS ACTIVIDADES DE EJECUCION EN EL  POLIGONO TRONCAL, COMUNIDAD ISHAKAT CONTRATO 226-2024 SUSCRITO ENTRE EL IPSE Y HG INGENIERIA.</t>
  </si>
  <si>
    <t>REALIZAR LA PRESENTACIÓN DEL PLAN DE GESTIÓN SOCIAL A LAS COMUNIDADES BENEFICIARIAS Y ACTORES DENTRO DEL MARCO DE INICIO DE LAS ACTIVIDADES DE EJECUCION EN EL  POLIGONO TRONCAL, COMUNIDAD CURUAPUCO CONTRATO 226-2024 SUSCRITO ENTRE EL IPSE Y HG INGENIERIA.</t>
  </si>
  <si>
    <t>REALIZAR LA PRESENTACIÓN DE LAS GENERALIDADES DE INICIO DE OBRA Y LOS CONTRATISTAS  A LAS COMUNIDADES BENEFICIARIAS Y ACTORES DENTRO DEL MARCO DE INICIO DE LAS ACTIVIDADES DE EJECUCION EN EL POLIGONO TRONCAL, COMUNIDAD ISHAKAT CONTRATO 226-2024 SUSCRITO ENTRE EL IPSE Y HG INGENIERIA.</t>
  </si>
  <si>
    <t>REALIZAR LA PRESENTACIÓN DE LAS GENERALIDADES DE INICIO DE OBRA Y LOS CONTRATISTAS  A LAS COMUNIDADES BENEFICIARIAS Y ACTORES DENTRO DEL MARCO DE INICIO DE LAS ACTIVIDADES DE EJECUCION EN EL POLIGONO TRONCAL, COMUNIDAD CURUAPUCO CONTRATO 226-2024 SUSCRITO ENTRE EL IPSE Y HG INGENIERIA.</t>
  </si>
  <si>
    <t>*Realizar convocatorias con tiempo para las distintas socializaciones y capacitaciones durante 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</si>
</sst>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xf>
    <xf numFmtId="0" fontId="0" fillId="0" borderId="0" xfId="0" applyAlignment="1">
      <alignment horizontal="center" vertical="center" wrapText="1"/>
    </xf>
  </cellXfs>
  <cellStyles count="1">
    <cellStyle name="Normal" xfId="0" builtinId="0"/>
  </cellStyles>
  <dxfs count="1">
    <dxf>
      <alignment horizontal="center" vertic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639B46-E4CD-FB42-8774-63CCA8DE5F5D}" name="Tabla1" displayName="Tabla1" ref="A1:M246" totalsRowShown="0">
  <autoFilter ref="A1:M246" xr:uid="{16639B46-E4CD-FB42-8774-63CCA8DE5F5D}">
    <filterColumn colId="5">
      <filters>
        <filter val="Casanare"/>
        <filter val="CAUCA"/>
        <filter val="Cesar"/>
        <filter val="Chocó"/>
        <filter val="Guainia"/>
        <filter val="Guajira"/>
        <filter val="La Guajira"/>
        <filter val="Magdalena"/>
        <filter val="Valle del Cauca"/>
        <filter val="Vaupés"/>
        <filter val="Vichada"/>
      </filters>
    </filterColumn>
  </autoFilter>
  <tableColumns count="13">
    <tableColumn id="1" xr3:uid="{B30557AE-4757-1E44-A58E-9141E597F384}" name="Número" dataDxfId="0">
      <calculatedColumnFormula>ROW() - ROW(Tabla1[[#Headers],[Número]])</calculatedColumnFormula>
    </tableColumn>
    <tableColumn id="2" xr3:uid="{609E2309-CC4B-9D4D-AC17-ECEDFAD48A0F}" name="Tipo de espacio de diálogo "/>
    <tableColumn id="3" xr3:uid="{88A96F4D-C5AB-A043-B4AA-53E2DEF680D7}" name="Otro ¿Cuál?"/>
    <tableColumn id="11" xr3:uid="{104C94FC-DF7D-AD46-AC50-7A67F538CFC9}" name="Modalidad"/>
    <tableColumn id="4" xr3:uid="{08FF4268-475B-7642-B848-44FE73434087}" name="Fecha"/>
    <tableColumn id="5" xr3:uid="{271676CA-F602-A94A-B0D5-FCD52B0B0463}" name="Departamento"/>
    <tableColumn id="6" xr3:uid="{3156CAC5-8A34-0B48-88C3-DB3B56CB35D9}" name="Municipio"/>
    <tableColumn id="7" xr3:uid="{743320BA-3DBF-EA42-A491-14B2B1D27A74}" name="Cantidad de asistentes"/>
    <tableColumn id="8" xr3:uid="{2D0BA176-38C2-244E-A130-40BF37193DD6}" name="Objetivo del espacio"/>
    <tableColumn id="9" xr3:uid="{805E5E6B-9D8E-D34C-89D2-8AFD4EEB2769}" name="Área responsable del espacio"/>
    <tableColumn id="10" xr3:uid="{BB96E9FD-1C08-DF4D-B288-D8D2AAC8996F}" name="Compromisos adquiridos"/>
    <tableColumn id="12" xr3:uid="{55B7EED1-EE8D-4F05-8484-9B2C0797303E}" name="Contrato"/>
    <tableColumn id="13" xr3:uid="{CE1F4860-0459-4C56-971E-4EDDB3CAD3E4}" name="Objeto"/>
  </tableColumns>
  <tableStyleInfo name="TableStyleLight2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2DBB-5F89-BF4C-BA65-0DE7AF380C8F}">
  <dimension ref="A1:DL246"/>
  <sheetViews>
    <sheetView tabSelected="1" topLeftCell="C1" workbookViewId="0">
      <selection activeCell="L178" sqref="L178"/>
    </sheetView>
  </sheetViews>
  <sheetFormatPr baseColWidth="10" defaultColWidth="11" defaultRowHeight="15.75" x14ac:dyDescent="0.25"/>
  <cols>
    <col min="1" max="1" width="10.125" style="5" customWidth="1"/>
    <col min="2" max="2" width="25.625" customWidth="1"/>
    <col min="3" max="4" width="13.125" customWidth="1"/>
    <col min="5" max="5" width="19.375" customWidth="1"/>
    <col min="6" max="6" width="15.5" customWidth="1"/>
    <col min="7" max="7" width="20.375" customWidth="1"/>
    <col min="8" max="8" width="22" customWidth="1"/>
    <col min="9" max="9" width="32.875" customWidth="1"/>
    <col min="10" max="11" width="27.375" customWidth="1"/>
    <col min="12" max="12" width="21.25" customWidth="1"/>
    <col min="13" max="13" width="32" customWidth="1"/>
  </cols>
  <sheetData>
    <row r="1" spans="1:116" x14ac:dyDescent="0.25">
      <c r="A1" s="5" t="s">
        <v>0</v>
      </c>
      <c r="B1" t="s">
        <v>1</v>
      </c>
      <c r="C1" t="s">
        <v>2</v>
      </c>
      <c r="D1" t="s">
        <v>3</v>
      </c>
      <c r="E1" t="s">
        <v>4</v>
      </c>
      <c r="F1" t="s">
        <v>5</v>
      </c>
      <c r="G1" t="s">
        <v>6</v>
      </c>
      <c r="H1" t="s">
        <v>7</v>
      </c>
      <c r="I1" t="s">
        <v>8</v>
      </c>
      <c r="J1" t="s">
        <v>9</v>
      </c>
      <c r="K1" t="s">
        <v>10</v>
      </c>
      <c r="L1" t="s">
        <v>11</v>
      </c>
      <c r="M1" t="s">
        <v>12</v>
      </c>
      <c r="DJ1" t="s">
        <v>13</v>
      </c>
      <c r="DL1" t="s">
        <v>14</v>
      </c>
    </row>
    <row r="2" spans="1:116" ht="255" customHeight="1" x14ac:dyDescent="0.25">
      <c r="A2" s="5">
        <f>ROW() - ROW(Tabla1[[#Headers],[Número]])</f>
        <v>1</v>
      </c>
      <c r="B2" s="2" t="s">
        <v>13</v>
      </c>
      <c r="C2" s="2"/>
      <c r="D2" s="2" t="s">
        <v>14</v>
      </c>
      <c r="E2" s="1">
        <v>45681</v>
      </c>
      <c r="F2" s="2" t="s">
        <v>15</v>
      </c>
      <c r="G2" s="3" t="s">
        <v>16</v>
      </c>
      <c r="H2" s="5">
        <v>23</v>
      </c>
      <c r="I2" s="3" t="s">
        <v>17</v>
      </c>
      <c r="J2" s="3" t="s">
        <v>18</v>
      </c>
      <c r="K2" s="3" t="s">
        <v>19</v>
      </c>
      <c r="L2" s="3" t="s">
        <v>20</v>
      </c>
      <c r="M2" s="3" t="s">
        <v>21</v>
      </c>
      <c r="DJ2" t="s">
        <v>22</v>
      </c>
      <c r="DL2" t="s">
        <v>23</v>
      </c>
    </row>
    <row r="3" spans="1:116" ht="255" customHeight="1" x14ac:dyDescent="0.25">
      <c r="A3" s="5">
        <f>ROW() - ROW(Tabla1[[#Headers],[Número]])</f>
        <v>2</v>
      </c>
      <c r="B3" s="2" t="s">
        <v>13</v>
      </c>
      <c r="C3" s="2"/>
      <c r="D3" s="2" t="s">
        <v>14</v>
      </c>
      <c r="E3" s="4">
        <v>45683</v>
      </c>
      <c r="F3" s="3" t="s">
        <v>24</v>
      </c>
      <c r="G3" s="3" t="s">
        <v>25</v>
      </c>
      <c r="H3" s="6">
        <v>21</v>
      </c>
      <c r="I3" s="3" t="s">
        <v>26</v>
      </c>
      <c r="J3" s="3" t="s">
        <v>18</v>
      </c>
      <c r="K3" s="3" t="s">
        <v>27</v>
      </c>
      <c r="L3" s="3" t="s">
        <v>28</v>
      </c>
      <c r="M3" s="3" t="s">
        <v>29</v>
      </c>
    </row>
    <row r="4" spans="1:116" ht="255" customHeight="1" x14ac:dyDescent="0.25">
      <c r="A4" s="5">
        <f>ROW() - ROW(Tabla1[[#Headers],[Número]])</f>
        <v>3</v>
      </c>
      <c r="B4" s="2" t="s">
        <v>13</v>
      </c>
      <c r="C4" s="2"/>
      <c r="D4" s="2" t="s">
        <v>14</v>
      </c>
      <c r="E4" s="4">
        <v>45683</v>
      </c>
      <c r="F4" s="3" t="s">
        <v>24</v>
      </c>
      <c r="G4" s="3" t="s">
        <v>25</v>
      </c>
      <c r="H4" s="6">
        <v>21</v>
      </c>
      <c r="I4" s="3" t="s">
        <v>30</v>
      </c>
      <c r="J4" s="3" t="s">
        <v>18</v>
      </c>
      <c r="K4" s="3" t="s">
        <v>27</v>
      </c>
      <c r="L4" s="3" t="s">
        <v>28</v>
      </c>
      <c r="M4" s="3" t="s">
        <v>29</v>
      </c>
    </row>
    <row r="5" spans="1:116" ht="255" customHeight="1" x14ac:dyDescent="0.25">
      <c r="A5" s="5">
        <f>ROW() - ROW(Tabla1[[#Headers],[Número]])</f>
        <v>4</v>
      </c>
      <c r="B5" s="2" t="s">
        <v>13</v>
      </c>
      <c r="C5" s="2"/>
      <c r="D5" s="2" t="s">
        <v>14</v>
      </c>
      <c r="E5" s="4">
        <v>45685</v>
      </c>
      <c r="F5" s="3" t="s">
        <v>24</v>
      </c>
      <c r="G5" s="3" t="s">
        <v>25</v>
      </c>
      <c r="H5" s="6">
        <v>48</v>
      </c>
      <c r="I5" s="3" t="s">
        <v>31</v>
      </c>
      <c r="J5" s="3" t="s">
        <v>18</v>
      </c>
      <c r="K5" s="3" t="s">
        <v>27</v>
      </c>
      <c r="L5" s="3" t="s">
        <v>28</v>
      </c>
      <c r="M5" s="3" t="s">
        <v>29</v>
      </c>
    </row>
    <row r="6" spans="1:116" ht="255" customHeight="1" x14ac:dyDescent="0.25">
      <c r="A6" s="5">
        <f>ROW() - ROW(Tabla1[[#Headers],[Número]])</f>
        <v>5</v>
      </c>
      <c r="B6" s="2" t="s">
        <v>13</v>
      </c>
      <c r="C6" s="2"/>
      <c r="D6" s="2" t="s">
        <v>14</v>
      </c>
      <c r="E6" s="4">
        <v>45689</v>
      </c>
      <c r="F6" s="3" t="s">
        <v>24</v>
      </c>
      <c r="G6" s="3" t="s">
        <v>25</v>
      </c>
      <c r="H6" s="6">
        <v>40</v>
      </c>
      <c r="I6" s="3" t="s">
        <v>32</v>
      </c>
      <c r="J6" s="3" t="s">
        <v>18</v>
      </c>
      <c r="K6" s="3" t="s">
        <v>27</v>
      </c>
      <c r="L6" s="3" t="s">
        <v>28</v>
      </c>
      <c r="M6" s="3" t="s">
        <v>29</v>
      </c>
    </row>
    <row r="7" spans="1:116" ht="255" customHeight="1" x14ac:dyDescent="0.25">
      <c r="A7" s="5">
        <f>ROW() - ROW(Tabla1[[#Headers],[Número]])</f>
        <v>6</v>
      </c>
      <c r="B7" s="2" t="s">
        <v>13</v>
      </c>
      <c r="C7" s="2"/>
      <c r="D7" s="2" t="s">
        <v>14</v>
      </c>
      <c r="E7" s="4">
        <v>45690</v>
      </c>
      <c r="F7" s="3" t="s">
        <v>33</v>
      </c>
      <c r="G7" s="3" t="s">
        <v>34</v>
      </c>
      <c r="H7" s="6">
        <v>35</v>
      </c>
      <c r="I7" s="3" t="s">
        <v>35</v>
      </c>
      <c r="J7" s="3" t="s">
        <v>18</v>
      </c>
      <c r="K7" s="3" t="s">
        <v>36</v>
      </c>
      <c r="L7" s="3" t="s">
        <v>28</v>
      </c>
      <c r="M7" s="3" t="s">
        <v>29</v>
      </c>
    </row>
    <row r="8" spans="1:116" ht="255" customHeight="1" x14ac:dyDescent="0.25">
      <c r="A8" s="5">
        <f>ROW() - ROW(Tabla1[[#Headers],[Número]])</f>
        <v>7</v>
      </c>
      <c r="B8" s="2" t="s">
        <v>13</v>
      </c>
      <c r="C8" s="2"/>
      <c r="D8" s="2" t="s">
        <v>14</v>
      </c>
      <c r="E8" s="4">
        <v>45691</v>
      </c>
      <c r="F8" s="3" t="s">
        <v>24</v>
      </c>
      <c r="G8" s="3" t="s">
        <v>25</v>
      </c>
      <c r="H8" s="6">
        <v>29</v>
      </c>
      <c r="I8" s="3" t="s">
        <v>37</v>
      </c>
      <c r="J8" s="3" t="s">
        <v>18</v>
      </c>
      <c r="K8" s="3" t="s">
        <v>27</v>
      </c>
      <c r="L8" s="3" t="s">
        <v>28</v>
      </c>
      <c r="M8" s="3" t="s">
        <v>29</v>
      </c>
    </row>
    <row r="9" spans="1:116" ht="255" customHeight="1" x14ac:dyDescent="0.25">
      <c r="A9" s="5">
        <f>ROW() - ROW(Tabla1[[#Headers],[Número]])</f>
        <v>8</v>
      </c>
      <c r="B9" s="2" t="s">
        <v>13</v>
      </c>
      <c r="C9" s="2"/>
      <c r="D9" s="2" t="s">
        <v>14</v>
      </c>
      <c r="E9" s="4">
        <v>45692</v>
      </c>
      <c r="F9" s="3" t="s">
        <v>24</v>
      </c>
      <c r="G9" s="3" t="s">
        <v>25</v>
      </c>
      <c r="H9" s="6">
        <v>12</v>
      </c>
      <c r="I9" s="3" t="s">
        <v>38</v>
      </c>
      <c r="J9" s="3" t="s">
        <v>18</v>
      </c>
      <c r="K9" s="3" t="s">
        <v>27</v>
      </c>
      <c r="L9" s="3" t="s">
        <v>28</v>
      </c>
      <c r="M9" s="3" t="s">
        <v>29</v>
      </c>
    </row>
    <row r="10" spans="1:116" ht="255" customHeight="1" x14ac:dyDescent="0.25">
      <c r="A10" s="5">
        <f>ROW() - ROW(Tabla1[[#Headers],[Número]])</f>
        <v>9</v>
      </c>
      <c r="B10" s="2" t="s">
        <v>13</v>
      </c>
      <c r="C10" s="2"/>
      <c r="D10" s="2" t="s">
        <v>14</v>
      </c>
      <c r="E10" s="4">
        <v>45692</v>
      </c>
      <c r="F10" s="3" t="s">
        <v>39</v>
      </c>
      <c r="G10" s="3" t="s">
        <v>40</v>
      </c>
      <c r="H10" s="6">
        <v>26</v>
      </c>
      <c r="I10" s="3" t="s">
        <v>41</v>
      </c>
      <c r="J10" s="3" t="s">
        <v>18</v>
      </c>
      <c r="K10" s="3" t="s">
        <v>42</v>
      </c>
      <c r="L10" s="3" t="s">
        <v>28</v>
      </c>
      <c r="M10" s="3" t="s">
        <v>29</v>
      </c>
    </row>
    <row r="11" spans="1:116" ht="255" customHeight="1" x14ac:dyDescent="0.25">
      <c r="A11" s="5">
        <f>ROW() - ROW(Tabla1[[#Headers],[Número]])</f>
        <v>10</v>
      </c>
      <c r="B11" s="2" t="s">
        <v>13</v>
      </c>
      <c r="C11" s="2"/>
      <c r="D11" s="2" t="s">
        <v>14</v>
      </c>
      <c r="E11" s="4">
        <v>45693</v>
      </c>
      <c r="F11" s="3" t="s">
        <v>24</v>
      </c>
      <c r="G11" s="3" t="s">
        <v>25</v>
      </c>
      <c r="H11" s="6">
        <v>12</v>
      </c>
      <c r="I11" s="3" t="s">
        <v>43</v>
      </c>
      <c r="J11" s="3" t="s">
        <v>18</v>
      </c>
      <c r="K11" s="3" t="s">
        <v>27</v>
      </c>
      <c r="L11" s="3" t="s">
        <v>28</v>
      </c>
      <c r="M11" s="3" t="s">
        <v>29</v>
      </c>
    </row>
    <row r="12" spans="1:116" ht="255" customHeight="1" x14ac:dyDescent="0.25">
      <c r="A12" s="5">
        <f>ROW() - ROW(Tabla1[[#Headers],[Número]])</f>
        <v>11</v>
      </c>
      <c r="B12" s="2" t="s">
        <v>13</v>
      </c>
      <c r="C12" s="2"/>
      <c r="D12" s="2" t="s">
        <v>14</v>
      </c>
      <c r="E12" s="1">
        <v>45698</v>
      </c>
      <c r="F12" s="2" t="s">
        <v>44</v>
      </c>
      <c r="G12" s="2" t="s">
        <v>45</v>
      </c>
      <c r="H12" s="5">
        <v>21</v>
      </c>
      <c r="I12" s="3" t="s">
        <v>46</v>
      </c>
      <c r="J12" s="3" t="s">
        <v>18</v>
      </c>
      <c r="K12" s="3" t="s">
        <v>47</v>
      </c>
      <c r="L12" s="3" t="s">
        <v>48</v>
      </c>
      <c r="M12" s="3" t="s">
        <v>49</v>
      </c>
    </row>
    <row r="13" spans="1:116" ht="216" customHeight="1" x14ac:dyDescent="0.25">
      <c r="A13" s="5">
        <f>ROW() - ROW(Tabla1[[#Headers],[Número]])</f>
        <v>12</v>
      </c>
      <c r="B13" s="3" t="s">
        <v>13</v>
      </c>
      <c r="C13" s="3"/>
      <c r="D13" s="3" t="s">
        <v>14</v>
      </c>
      <c r="E13" s="4">
        <v>45698</v>
      </c>
      <c r="F13" s="3" t="s">
        <v>44</v>
      </c>
      <c r="G13" s="3" t="s">
        <v>50</v>
      </c>
      <c r="H13" s="6">
        <v>41</v>
      </c>
      <c r="I13" s="3" t="s">
        <v>46</v>
      </c>
      <c r="J13" s="3" t="s">
        <v>18</v>
      </c>
      <c r="K13" s="3" t="s">
        <v>47</v>
      </c>
      <c r="L13" s="3" t="s">
        <v>48</v>
      </c>
      <c r="M13" s="3" t="s">
        <v>49</v>
      </c>
      <c r="DJ13" t="s">
        <v>51</v>
      </c>
    </row>
    <row r="14" spans="1:116" ht="216" customHeight="1" x14ac:dyDescent="0.25">
      <c r="A14" s="5">
        <f>ROW() - ROW(Tabla1[[#Headers],[Número]])</f>
        <v>13</v>
      </c>
      <c r="B14" s="3" t="s">
        <v>13</v>
      </c>
      <c r="C14" s="3"/>
      <c r="D14" s="3" t="s">
        <v>14</v>
      </c>
      <c r="E14" s="4">
        <v>45698</v>
      </c>
      <c r="F14" s="3" t="s">
        <v>24</v>
      </c>
      <c r="G14" s="3" t="s">
        <v>52</v>
      </c>
      <c r="H14" s="6">
        <v>38</v>
      </c>
      <c r="I14" s="3" t="s">
        <v>53</v>
      </c>
      <c r="J14" s="3" t="s">
        <v>18</v>
      </c>
      <c r="K14" s="3" t="s">
        <v>54</v>
      </c>
      <c r="L14" s="3" t="s">
        <v>28</v>
      </c>
      <c r="M14" s="3" t="s">
        <v>29</v>
      </c>
    </row>
    <row r="15" spans="1:116" ht="213" customHeight="1" x14ac:dyDescent="0.25">
      <c r="A15" s="5">
        <f>ROW() - ROW(Tabla1[[#Headers],[Número]])</f>
        <v>14</v>
      </c>
      <c r="B15" s="3" t="s">
        <v>13</v>
      </c>
      <c r="C15" s="3"/>
      <c r="D15" s="3" t="s">
        <v>14</v>
      </c>
      <c r="E15" s="4">
        <v>45699</v>
      </c>
      <c r="F15" s="3" t="s">
        <v>44</v>
      </c>
      <c r="G15" s="3" t="s">
        <v>55</v>
      </c>
      <c r="H15" s="6">
        <v>6</v>
      </c>
      <c r="I15" s="3" t="s">
        <v>46</v>
      </c>
      <c r="J15" s="3" t="s">
        <v>18</v>
      </c>
      <c r="K15" s="3" t="s">
        <v>47</v>
      </c>
      <c r="L15" s="3" t="s">
        <v>48</v>
      </c>
      <c r="M15" s="3" t="s">
        <v>49</v>
      </c>
      <c r="DJ15" t="s">
        <v>56</v>
      </c>
    </row>
    <row r="16" spans="1:116" ht="213.75" customHeight="1" x14ac:dyDescent="0.25">
      <c r="A16" s="5">
        <f>ROW() - ROW(Tabla1[[#Headers],[Número]])</f>
        <v>15</v>
      </c>
      <c r="B16" s="3" t="s">
        <v>13</v>
      </c>
      <c r="C16" s="3"/>
      <c r="D16" s="3" t="s">
        <v>14</v>
      </c>
      <c r="E16" s="4">
        <v>45699</v>
      </c>
      <c r="F16" s="3" t="s">
        <v>44</v>
      </c>
      <c r="G16" s="3" t="s">
        <v>57</v>
      </c>
      <c r="H16" s="6">
        <v>10</v>
      </c>
      <c r="I16" s="3" t="s">
        <v>46</v>
      </c>
      <c r="J16" s="3" t="s">
        <v>18</v>
      </c>
      <c r="K16" s="3" t="s">
        <v>47</v>
      </c>
      <c r="L16" s="3" t="s">
        <v>48</v>
      </c>
      <c r="M16" s="3" t="s">
        <v>49</v>
      </c>
    </row>
    <row r="17" spans="1:13" ht="213.75" customHeight="1" x14ac:dyDescent="0.25">
      <c r="A17" s="5">
        <f>ROW() - ROW(Tabla1[[#Headers],[Número]])</f>
        <v>16</v>
      </c>
      <c r="B17" s="2" t="s">
        <v>13</v>
      </c>
      <c r="C17" s="2"/>
      <c r="D17" s="2" t="s">
        <v>14</v>
      </c>
      <c r="E17" s="1">
        <v>45699</v>
      </c>
      <c r="F17" s="2" t="s">
        <v>15</v>
      </c>
      <c r="G17" s="3" t="s">
        <v>58</v>
      </c>
      <c r="H17" s="5">
        <v>139</v>
      </c>
      <c r="I17" s="3" t="s">
        <v>59</v>
      </c>
      <c r="J17" s="3" t="s">
        <v>18</v>
      </c>
      <c r="K17" s="3" t="s">
        <v>60</v>
      </c>
      <c r="L17" s="3" t="s">
        <v>20</v>
      </c>
      <c r="M17" s="3" t="s">
        <v>21</v>
      </c>
    </row>
    <row r="18" spans="1:13" ht="213.75" customHeight="1" x14ac:dyDescent="0.25">
      <c r="A18" s="5">
        <f>ROW() - ROW(Tabla1[[#Headers],[Número]])</f>
        <v>17</v>
      </c>
      <c r="B18" s="2" t="s">
        <v>13</v>
      </c>
      <c r="C18" s="2"/>
      <c r="D18" s="2" t="s">
        <v>14</v>
      </c>
      <c r="E18" s="4">
        <v>45699</v>
      </c>
      <c r="F18" s="3" t="s">
        <v>24</v>
      </c>
      <c r="G18" s="3" t="s">
        <v>25</v>
      </c>
      <c r="H18" s="6">
        <v>16</v>
      </c>
      <c r="I18" s="3" t="s">
        <v>61</v>
      </c>
      <c r="J18" s="3" t="s">
        <v>18</v>
      </c>
      <c r="K18" s="3" t="s">
        <v>27</v>
      </c>
      <c r="L18" s="3" t="s">
        <v>28</v>
      </c>
      <c r="M18" s="3" t="s">
        <v>29</v>
      </c>
    </row>
    <row r="19" spans="1:13" ht="213.75" customHeight="1" x14ac:dyDescent="0.25">
      <c r="A19" s="5">
        <f>ROW() - ROW(Tabla1[[#Headers],[Número]])</f>
        <v>18</v>
      </c>
      <c r="B19" s="2" t="s">
        <v>13</v>
      </c>
      <c r="C19" s="2"/>
      <c r="D19" s="2" t="s">
        <v>14</v>
      </c>
      <c r="E19" s="1">
        <v>45700</v>
      </c>
      <c r="F19" s="2" t="s">
        <v>33</v>
      </c>
      <c r="G19" s="3" t="s">
        <v>62</v>
      </c>
      <c r="H19" s="5">
        <v>36</v>
      </c>
      <c r="I19" s="3" t="s">
        <v>63</v>
      </c>
      <c r="J19" s="3" t="s">
        <v>18</v>
      </c>
      <c r="K19" s="3" t="s">
        <v>64</v>
      </c>
      <c r="L19" s="3" t="s">
        <v>65</v>
      </c>
      <c r="M19" s="3" t="s">
        <v>66</v>
      </c>
    </row>
    <row r="20" spans="1:13" ht="213.75" customHeight="1" x14ac:dyDescent="0.25">
      <c r="A20" s="5">
        <f>ROW() - ROW(Tabla1[[#Headers],[Número]])</f>
        <v>19</v>
      </c>
      <c r="B20" s="3" t="s">
        <v>13</v>
      </c>
      <c r="C20" s="3"/>
      <c r="D20" s="3" t="s">
        <v>14</v>
      </c>
      <c r="E20" s="4">
        <v>45700</v>
      </c>
      <c r="F20" s="3" t="s">
        <v>24</v>
      </c>
      <c r="G20" s="3" t="s">
        <v>52</v>
      </c>
      <c r="H20" s="6">
        <v>18</v>
      </c>
      <c r="I20" s="3" t="s">
        <v>67</v>
      </c>
      <c r="J20" s="3" t="s">
        <v>18</v>
      </c>
      <c r="K20" s="3" t="s">
        <v>68</v>
      </c>
      <c r="L20" s="3" t="s">
        <v>28</v>
      </c>
      <c r="M20" s="3" t="s">
        <v>29</v>
      </c>
    </row>
    <row r="21" spans="1:13" ht="213.75" customHeight="1" x14ac:dyDescent="0.25">
      <c r="A21" s="5">
        <f>ROW() - ROW(Tabla1[[#Headers],[Número]])</f>
        <v>20</v>
      </c>
      <c r="B21" s="3" t="s">
        <v>13</v>
      </c>
      <c r="C21" s="3"/>
      <c r="D21" s="3" t="s">
        <v>14</v>
      </c>
      <c r="E21" s="4">
        <v>45700</v>
      </c>
      <c r="F21" s="3" t="s">
        <v>24</v>
      </c>
      <c r="G21" s="3" t="s">
        <v>52</v>
      </c>
      <c r="H21" s="6">
        <v>36</v>
      </c>
      <c r="I21" s="3" t="s">
        <v>69</v>
      </c>
      <c r="J21" s="3" t="s">
        <v>18</v>
      </c>
      <c r="K21" s="3" t="s">
        <v>70</v>
      </c>
      <c r="L21" s="3" t="s">
        <v>28</v>
      </c>
      <c r="M21" s="3" t="s">
        <v>29</v>
      </c>
    </row>
    <row r="22" spans="1:13" ht="126" x14ac:dyDescent="0.25">
      <c r="A22" s="5">
        <f>ROW() - ROW(Tabla1[[#Headers],[Número]])</f>
        <v>21</v>
      </c>
      <c r="B22" s="2" t="s">
        <v>13</v>
      </c>
      <c r="D22" s="2" t="s">
        <v>14</v>
      </c>
      <c r="E22" s="4">
        <v>45705</v>
      </c>
      <c r="F22" s="3" t="s">
        <v>71</v>
      </c>
      <c r="G22" s="3" t="s">
        <v>72</v>
      </c>
      <c r="H22" s="6">
        <v>12</v>
      </c>
      <c r="I22" s="3" t="s">
        <v>73</v>
      </c>
      <c r="J22" s="3" t="s">
        <v>18</v>
      </c>
      <c r="K22" s="3" t="s">
        <v>47</v>
      </c>
      <c r="L22" s="3" t="s">
        <v>74</v>
      </c>
      <c r="M22" s="3" t="s">
        <v>75</v>
      </c>
    </row>
    <row r="23" spans="1:13" ht="126" x14ac:dyDescent="0.25">
      <c r="A23" s="5">
        <f>ROW() - ROW(Tabla1[[#Headers],[Número]])</f>
        <v>22</v>
      </c>
      <c r="B23" s="2" t="s">
        <v>13</v>
      </c>
      <c r="C23" s="2"/>
      <c r="D23" s="2" t="s">
        <v>14</v>
      </c>
      <c r="E23" s="4">
        <v>45706</v>
      </c>
      <c r="F23" s="3" t="s">
        <v>71</v>
      </c>
      <c r="G23" s="3" t="s">
        <v>76</v>
      </c>
      <c r="H23" s="6">
        <v>9</v>
      </c>
      <c r="I23" s="3" t="s">
        <v>73</v>
      </c>
      <c r="J23" s="3" t="s">
        <v>18</v>
      </c>
      <c r="K23" s="3" t="s">
        <v>47</v>
      </c>
      <c r="L23" s="3" t="s">
        <v>74</v>
      </c>
      <c r="M23" s="3" t="s">
        <v>75</v>
      </c>
    </row>
    <row r="24" spans="1:13" ht="173.25" x14ac:dyDescent="0.25">
      <c r="A24" s="5">
        <f>ROW() - ROW(Tabla1[[#Headers],[Número]])</f>
        <v>23</v>
      </c>
      <c r="B24" s="3" t="s">
        <v>13</v>
      </c>
      <c r="C24" s="3"/>
      <c r="D24" s="3" t="s">
        <v>14</v>
      </c>
      <c r="E24" s="4">
        <v>45706</v>
      </c>
      <c r="F24" s="3" t="s">
        <v>24</v>
      </c>
      <c r="G24" s="3" t="s">
        <v>52</v>
      </c>
      <c r="H24" s="6">
        <v>18</v>
      </c>
      <c r="I24" s="3" t="s">
        <v>77</v>
      </c>
      <c r="J24" s="3" t="s">
        <v>18</v>
      </c>
      <c r="K24" s="3" t="s">
        <v>78</v>
      </c>
      <c r="L24" s="3" t="s">
        <v>28</v>
      </c>
      <c r="M24" s="3" t="s">
        <v>29</v>
      </c>
    </row>
    <row r="25" spans="1:13" ht="126" x14ac:dyDescent="0.25">
      <c r="A25" s="5">
        <f>ROW() - ROW(Tabla1[[#Headers],[Número]])</f>
        <v>24</v>
      </c>
      <c r="B25" s="2" t="s">
        <v>13</v>
      </c>
      <c r="C25" s="2"/>
      <c r="D25" s="2" t="s">
        <v>14</v>
      </c>
      <c r="E25" s="4">
        <v>45707</v>
      </c>
      <c r="F25" s="3" t="s">
        <v>79</v>
      </c>
      <c r="G25" s="3" t="s">
        <v>80</v>
      </c>
      <c r="H25" s="6">
        <v>16</v>
      </c>
      <c r="I25" s="3" t="s">
        <v>73</v>
      </c>
      <c r="J25" s="3" t="s">
        <v>18</v>
      </c>
      <c r="K25" s="3" t="s">
        <v>47</v>
      </c>
      <c r="L25" s="3" t="s">
        <v>74</v>
      </c>
      <c r="M25" s="3" t="s">
        <v>75</v>
      </c>
    </row>
    <row r="26" spans="1:13" ht="189" x14ac:dyDescent="0.25">
      <c r="A26" s="5">
        <f>ROW() - ROW(Tabla1[[#Headers],[Número]])</f>
        <v>25</v>
      </c>
      <c r="B26" s="3" t="s">
        <v>13</v>
      </c>
      <c r="C26" s="3"/>
      <c r="D26" s="3" t="s">
        <v>14</v>
      </c>
      <c r="E26" s="4">
        <v>45709</v>
      </c>
      <c r="F26" s="3" t="s">
        <v>24</v>
      </c>
      <c r="G26" s="3" t="s">
        <v>52</v>
      </c>
      <c r="H26" s="6">
        <v>21</v>
      </c>
      <c r="I26" s="3" t="s">
        <v>81</v>
      </c>
      <c r="J26" s="3" t="s">
        <v>18</v>
      </c>
      <c r="K26" s="3" t="s">
        <v>70</v>
      </c>
      <c r="L26" s="3" t="s">
        <v>28</v>
      </c>
      <c r="M26" s="3" t="s">
        <v>29</v>
      </c>
    </row>
    <row r="27" spans="1:13" ht="223.5" customHeight="1" x14ac:dyDescent="0.25">
      <c r="A27" s="5">
        <f>ROW() - ROW(Tabla1[[#Headers],[Número]])</f>
        <v>26</v>
      </c>
      <c r="B27" s="2" t="s">
        <v>13</v>
      </c>
      <c r="C27" s="2"/>
      <c r="D27" s="2" t="s">
        <v>14</v>
      </c>
      <c r="E27" s="1">
        <v>45710</v>
      </c>
      <c r="F27" s="2" t="s">
        <v>15</v>
      </c>
      <c r="G27" s="3" t="s">
        <v>82</v>
      </c>
      <c r="H27" s="5">
        <v>18</v>
      </c>
      <c r="I27" s="6" t="s">
        <v>83</v>
      </c>
      <c r="J27" s="3" t="s">
        <v>18</v>
      </c>
      <c r="K27" s="3" t="s">
        <v>84</v>
      </c>
      <c r="L27" s="3" t="s">
        <v>20</v>
      </c>
      <c r="M27" s="3" t="s">
        <v>21</v>
      </c>
    </row>
    <row r="28" spans="1:13" ht="223.5" customHeight="1" x14ac:dyDescent="0.25">
      <c r="A28" s="5">
        <f>ROW() - ROW(Tabla1[[#Headers],[Número]])</f>
        <v>27</v>
      </c>
      <c r="B28" s="3" t="s">
        <v>13</v>
      </c>
      <c r="C28" s="3"/>
      <c r="D28" s="3" t="s">
        <v>14</v>
      </c>
      <c r="E28" s="4">
        <v>45711</v>
      </c>
      <c r="F28" s="3" t="s">
        <v>24</v>
      </c>
      <c r="G28" s="3" t="s">
        <v>52</v>
      </c>
      <c r="H28" s="6">
        <v>34</v>
      </c>
      <c r="I28" s="3" t="s">
        <v>85</v>
      </c>
      <c r="J28" s="3" t="s">
        <v>18</v>
      </c>
      <c r="K28" s="3" t="s">
        <v>70</v>
      </c>
      <c r="L28" s="3" t="s">
        <v>28</v>
      </c>
      <c r="M28" s="3" t="s">
        <v>29</v>
      </c>
    </row>
    <row r="29" spans="1:13" ht="223.5" customHeight="1" x14ac:dyDescent="0.25">
      <c r="A29" s="5">
        <f>ROW() - ROW(Tabla1[[#Headers],[Número]])</f>
        <v>28</v>
      </c>
      <c r="B29" s="3" t="s">
        <v>13</v>
      </c>
      <c r="C29" s="3"/>
      <c r="D29" s="3" t="s">
        <v>14</v>
      </c>
      <c r="E29" s="4">
        <v>45713</v>
      </c>
      <c r="F29" s="3" t="s">
        <v>24</v>
      </c>
      <c r="G29" s="3" t="s">
        <v>52</v>
      </c>
      <c r="H29" s="6">
        <v>15</v>
      </c>
      <c r="I29" s="3" t="s">
        <v>86</v>
      </c>
      <c r="J29" s="3" t="s">
        <v>18</v>
      </c>
      <c r="K29" s="3" t="s">
        <v>70</v>
      </c>
      <c r="L29" s="3" t="s">
        <v>28</v>
      </c>
      <c r="M29" s="3" t="s">
        <v>29</v>
      </c>
    </row>
    <row r="30" spans="1:13" ht="223.5" customHeight="1" x14ac:dyDescent="0.25">
      <c r="A30" s="5">
        <f>ROW() - ROW(Tabla1[[#Headers],[Número]])</f>
        <v>29</v>
      </c>
      <c r="B30" s="3" t="s">
        <v>13</v>
      </c>
      <c r="C30" s="3"/>
      <c r="D30" s="3" t="s">
        <v>14</v>
      </c>
      <c r="E30" s="4">
        <v>45713</v>
      </c>
      <c r="F30" s="3" t="s">
        <v>24</v>
      </c>
      <c r="G30" s="3" t="s">
        <v>52</v>
      </c>
      <c r="H30" s="6">
        <v>10</v>
      </c>
      <c r="I30" s="3" t="s">
        <v>87</v>
      </c>
      <c r="J30" s="3" t="s">
        <v>18</v>
      </c>
      <c r="K30" s="3" t="s">
        <v>70</v>
      </c>
      <c r="L30" s="3" t="s">
        <v>28</v>
      </c>
      <c r="M30" s="3" t="s">
        <v>29</v>
      </c>
    </row>
    <row r="31" spans="1:13" ht="223.5" customHeight="1" x14ac:dyDescent="0.25">
      <c r="A31" s="5">
        <f>ROW() - ROW(Tabla1[[#Headers],[Número]])</f>
        <v>30</v>
      </c>
      <c r="B31" s="3" t="s">
        <v>13</v>
      </c>
      <c r="C31" s="3"/>
      <c r="D31" s="3" t="s">
        <v>14</v>
      </c>
      <c r="E31" s="4">
        <v>45714</v>
      </c>
      <c r="F31" s="3" t="s">
        <v>24</v>
      </c>
      <c r="G31" s="3" t="s">
        <v>52</v>
      </c>
      <c r="H31" s="6">
        <v>18</v>
      </c>
      <c r="I31" s="3" t="s">
        <v>88</v>
      </c>
      <c r="J31" s="3" t="s">
        <v>18</v>
      </c>
      <c r="K31" s="3" t="s">
        <v>70</v>
      </c>
      <c r="L31" s="3" t="s">
        <v>28</v>
      </c>
      <c r="M31" s="3" t="s">
        <v>29</v>
      </c>
    </row>
    <row r="32" spans="1:13" ht="223.5" customHeight="1" x14ac:dyDescent="0.25">
      <c r="A32" s="5">
        <f>ROW() - ROW(Tabla1[[#Headers],[Número]])</f>
        <v>31</v>
      </c>
      <c r="B32" s="3" t="s">
        <v>13</v>
      </c>
      <c r="C32" s="3"/>
      <c r="D32" s="3" t="s">
        <v>14</v>
      </c>
      <c r="E32" s="4">
        <v>45714</v>
      </c>
      <c r="F32" s="3" t="s">
        <v>24</v>
      </c>
      <c r="G32" s="3" t="s">
        <v>52</v>
      </c>
      <c r="H32" s="6">
        <v>18</v>
      </c>
      <c r="I32" s="3" t="s">
        <v>89</v>
      </c>
      <c r="J32" s="3" t="s">
        <v>18</v>
      </c>
      <c r="K32" s="3" t="s">
        <v>70</v>
      </c>
      <c r="L32" s="3" t="s">
        <v>28</v>
      </c>
      <c r="M32" s="3" t="s">
        <v>29</v>
      </c>
    </row>
    <row r="33" spans="1:13" ht="223.5" customHeight="1" x14ac:dyDescent="0.25">
      <c r="A33" s="5">
        <f>ROW() - ROW(Tabla1[[#Headers],[Número]])</f>
        <v>32</v>
      </c>
      <c r="B33" s="3" t="s">
        <v>13</v>
      </c>
      <c r="C33" s="3"/>
      <c r="D33" s="3" t="s">
        <v>14</v>
      </c>
      <c r="E33" s="4">
        <v>45714</v>
      </c>
      <c r="F33" s="3" t="s">
        <v>24</v>
      </c>
      <c r="G33" s="3" t="s">
        <v>52</v>
      </c>
      <c r="H33" s="6">
        <v>18</v>
      </c>
      <c r="I33" s="3" t="s">
        <v>90</v>
      </c>
      <c r="J33" s="3" t="s">
        <v>18</v>
      </c>
      <c r="K33" s="3" t="s">
        <v>91</v>
      </c>
      <c r="L33" s="3" t="s">
        <v>28</v>
      </c>
      <c r="M33" s="3" t="s">
        <v>29</v>
      </c>
    </row>
    <row r="34" spans="1:13" ht="223.5" customHeight="1" x14ac:dyDescent="0.25">
      <c r="A34" s="5">
        <f>ROW() - ROW(Tabla1[[#Headers],[Número]])</f>
        <v>33</v>
      </c>
      <c r="B34" s="3" t="s">
        <v>13</v>
      </c>
      <c r="C34" s="3"/>
      <c r="D34" s="3" t="s">
        <v>14</v>
      </c>
      <c r="E34" s="4">
        <v>45717</v>
      </c>
      <c r="F34" s="3" t="s">
        <v>92</v>
      </c>
      <c r="G34" s="3" t="s">
        <v>93</v>
      </c>
      <c r="H34" s="6">
        <v>10</v>
      </c>
      <c r="I34" s="3" t="s">
        <v>94</v>
      </c>
      <c r="J34" s="3" t="s">
        <v>18</v>
      </c>
      <c r="K34" s="3" t="s">
        <v>95</v>
      </c>
      <c r="L34" s="3" t="s">
        <v>96</v>
      </c>
      <c r="M34" s="3" t="s">
        <v>97</v>
      </c>
    </row>
    <row r="35" spans="1:13" ht="223.5" customHeight="1" x14ac:dyDescent="0.25">
      <c r="A35" s="5">
        <f>ROW() - ROW(Tabla1[[#Headers],[Número]])</f>
        <v>34</v>
      </c>
      <c r="B35" s="3" t="s">
        <v>13</v>
      </c>
      <c r="C35" s="3"/>
      <c r="D35" s="3" t="s">
        <v>14</v>
      </c>
      <c r="E35" s="4">
        <v>45717</v>
      </c>
      <c r="F35" s="3" t="s">
        <v>92</v>
      </c>
      <c r="G35" s="3" t="s">
        <v>93</v>
      </c>
      <c r="H35" s="6">
        <v>13</v>
      </c>
      <c r="I35" s="3" t="s">
        <v>98</v>
      </c>
      <c r="J35" s="3" t="s">
        <v>18</v>
      </c>
      <c r="K35" s="3" t="s">
        <v>95</v>
      </c>
      <c r="L35" s="3" t="s">
        <v>96</v>
      </c>
      <c r="M35" s="3" t="s">
        <v>97</v>
      </c>
    </row>
    <row r="36" spans="1:13" ht="223.5" customHeight="1" x14ac:dyDescent="0.25">
      <c r="A36" s="5">
        <f>ROW() - ROW(Tabla1[[#Headers],[Número]])</f>
        <v>35</v>
      </c>
      <c r="B36" s="3" t="s">
        <v>13</v>
      </c>
      <c r="C36" s="3"/>
      <c r="D36" s="3" t="s">
        <v>14</v>
      </c>
      <c r="E36" s="4">
        <v>45717</v>
      </c>
      <c r="F36" s="3" t="s">
        <v>92</v>
      </c>
      <c r="G36" s="3" t="s">
        <v>93</v>
      </c>
      <c r="H36" s="6">
        <v>18</v>
      </c>
      <c r="I36" s="3" t="s">
        <v>99</v>
      </c>
      <c r="J36" s="3" t="s">
        <v>18</v>
      </c>
      <c r="K36" s="3" t="s">
        <v>95</v>
      </c>
      <c r="L36" s="3" t="s">
        <v>96</v>
      </c>
      <c r="M36" s="3" t="s">
        <v>97</v>
      </c>
    </row>
    <row r="37" spans="1:13" ht="223.5" customHeight="1" x14ac:dyDescent="0.25">
      <c r="A37" s="5">
        <f>ROW() - ROW(Tabla1[[#Headers],[Número]])</f>
        <v>36</v>
      </c>
      <c r="B37" s="3" t="s">
        <v>13</v>
      </c>
      <c r="C37" s="3" t="s">
        <v>100</v>
      </c>
      <c r="D37" s="3" t="s">
        <v>14</v>
      </c>
      <c r="E37" s="4">
        <v>45717</v>
      </c>
      <c r="F37" s="3" t="s">
        <v>92</v>
      </c>
      <c r="G37" s="3" t="s">
        <v>93</v>
      </c>
      <c r="H37" s="6">
        <v>6</v>
      </c>
      <c r="I37" s="3" t="s">
        <v>101</v>
      </c>
      <c r="J37" s="3" t="s">
        <v>18</v>
      </c>
      <c r="K37" s="3" t="s">
        <v>102</v>
      </c>
      <c r="L37" s="3" t="s">
        <v>96</v>
      </c>
      <c r="M37" s="3" t="s">
        <v>97</v>
      </c>
    </row>
    <row r="38" spans="1:13" ht="223.5" customHeight="1" x14ac:dyDescent="0.25">
      <c r="A38" s="5">
        <f>ROW() - ROW(Tabla1[[#Headers],[Número]])</f>
        <v>37</v>
      </c>
      <c r="B38" s="3" t="s">
        <v>13</v>
      </c>
      <c r="C38" s="3" t="s">
        <v>100</v>
      </c>
      <c r="D38" s="3" t="s">
        <v>14</v>
      </c>
      <c r="E38" s="4">
        <v>45717</v>
      </c>
      <c r="F38" s="3" t="s">
        <v>92</v>
      </c>
      <c r="G38" s="3" t="s">
        <v>93</v>
      </c>
      <c r="H38" s="6">
        <v>21</v>
      </c>
      <c r="I38" s="3" t="s">
        <v>103</v>
      </c>
      <c r="J38" s="3" t="s">
        <v>18</v>
      </c>
      <c r="K38" s="3" t="s">
        <v>104</v>
      </c>
      <c r="L38" s="3" t="s">
        <v>96</v>
      </c>
      <c r="M38" s="3" t="s">
        <v>97</v>
      </c>
    </row>
    <row r="39" spans="1:13" ht="223.5" customHeight="1" x14ac:dyDescent="0.25">
      <c r="A39" s="5">
        <f>ROW() - ROW(Tabla1[[#Headers],[Número]])</f>
        <v>38</v>
      </c>
      <c r="B39" s="3" t="s">
        <v>13</v>
      </c>
      <c r="C39" s="3" t="s">
        <v>100</v>
      </c>
      <c r="D39" s="3" t="s">
        <v>14</v>
      </c>
      <c r="E39" s="4">
        <v>45718</v>
      </c>
      <c r="F39" s="3" t="s">
        <v>92</v>
      </c>
      <c r="G39" s="3" t="s">
        <v>93</v>
      </c>
      <c r="H39" s="6">
        <v>29</v>
      </c>
      <c r="I39" s="3" t="s">
        <v>105</v>
      </c>
      <c r="J39" s="3" t="s">
        <v>18</v>
      </c>
      <c r="K39" s="3" t="s">
        <v>104</v>
      </c>
      <c r="L39" s="3" t="s">
        <v>96</v>
      </c>
      <c r="M39" s="3" t="s">
        <v>97</v>
      </c>
    </row>
    <row r="40" spans="1:13" ht="223.5" customHeight="1" x14ac:dyDescent="0.25">
      <c r="A40" s="5">
        <f>ROW() - ROW(Tabla1[[#Headers],[Número]])</f>
        <v>39</v>
      </c>
      <c r="B40" s="3" t="s">
        <v>13</v>
      </c>
      <c r="C40" s="3"/>
      <c r="D40" s="3" t="s">
        <v>14</v>
      </c>
      <c r="E40" s="4">
        <v>45719</v>
      </c>
      <c r="F40" s="3" t="s">
        <v>92</v>
      </c>
      <c r="G40" s="3" t="s">
        <v>93</v>
      </c>
      <c r="H40" s="6">
        <v>38</v>
      </c>
      <c r="I40" s="3" t="s">
        <v>106</v>
      </c>
      <c r="J40" s="3" t="s">
        <v>18</v>
      </c>
      <c r="K40" s="3" t="s">
        <v>107</v>
      </c>
      <c r="L40" s="3" t="s">
        <v>96</v>
      </c>
      <c r="M40" s="3" t="s">
        <v>97</v>
      </c>
    </row>
    <row r="41" spans="1:13" ht="223.5" customHeight="1" x14ac:dyDescent="0.25">
      <c r="A41" s="5">
        <f>ROW() - ROW(Tabla1[[#Headers],[Número]])</f>
        <v>40</v>
      </c>
      <c r="B41" s="3" t="s">
        <v>13</v>
      </c>
      <c r="C41" s="3"/>
      <c r="D41" s="3" t="s">
        <v>14</v>
      </c>
      <c r="E41" s="4">
        <v>45720</v>
      </c>
      <c r="F41" s="3" t="s">
        <v>92</v>
      </c>
      <c r="G41" s="3" t="s">
        <v>93</v>
      </c>
      <c r="H41" s="6">
        <v>13</v>
      </c>
      <c r="I41" s="3" t="s">
        <v>108</v>
      </c>
      <c r="J41" s="3" t="s">
        <v>18</v>
      </c>
      <c r="K41" s="3" t="s">
        <v>95</v>
      </c>
      <c r="L41" s="3" t="s">
        <v>96</v>
      </c>
      <c r="M41" s="3" t="s">
        <v>97</v>
      </c>
    </row>
    <row r="42" spans="1:13" ht="223.5" customHeight="1" x14ac:dyDescent="0.25">
      <c r="A42" s="5">
        <f>ROW() - ROW(Tabla1[[#Headers],[Número]])</f>
        <v>41</v>
      </c>
      <c r="B42" s="3" t="s">
        <v>13</v>
      </c>
      <c r="C42" s="3" t="s">
        <v>100</v>
      </c>
      <c r="D42" s="3" t="s">
        <v>14</v>
      </c>
      <c r="E42" s="4">
        <v>45720</v>
      </c>
      <c r="F42" s="3" t="s">
        <v>92</v>
      </c>
      <c r="G42" s="3" t="s">
        <v>93</v>
      </c>
      <c r="H42" s="6">
        <v>47</v>
      </c>
      <c r="I42" s="3" t="s">
        <v>109</v>
      </c>
      <c r="J42" s="3" t="s">
        <v>18</v>
      </c>
      <c r="K42" s="3" t="s">
        <v>104</v>
      </c>
      <c r="L42" s="3" t="s">
        <v>96</v>
      </c>
      <c r="M42" s="3" t="s">
        <v>97</v>
      </c>
    </row>
    <row r="43" spans="1:13" ht="223.5" customHeight="1" x14ac:dyDescent="0.25">
      <c r="A43" s="5">
        <f>ROW() - ROW(Tabla1[[#Headers],[Número]])</f>
        <v>42</v>
      </c>
      <c r="B43" s="3" t="s">
        <v>13</v>
      </c>
      <c r="C43" s="3"/>
      <c r="D43" s="3" t="s">
        <v>14</v>
      </c>
      <c r="E43" s="4">
        <v>45721</v>
      </c>
      <c r="F43" s="3" t="s">
        <v>92</v>
      </c>
      <c r="G43" s="3" t="s">
        <v>93</v>
      </c>
      <c r="H43" s="6">
        <v>11</v>
      </c>
      <c r="I43" s="3" t="s">
        <v>110</v>
      </c>
      <c r="J43" s="3" t="s">
        <v>18</v>
      </c>
      <c r="K43" s="3" t="s">
        <v>95</v>
      </c>
      <c r="L43" s="3" t="s">
        <v>96</v>
      </c>
      <c r="M43" s="3" t="s">
        <v>97</v>
      </c>
    </row>
    <row r="44" spans="1:13" ht="223.5" customHeight="1" x14ac:dyDescent="0.25">
      <c r="A44" s="5">
        <f>ROW() - ROW(Tabla1[[#Headers],[Número]])</f>
        <v>43</v>
      </c>
      <c r="B44" s="3" t="s">
        <v>13</v>
      </c>
      <c r="C44" s="3" t="s">
        <v>100</v>
      </c>
      <c r="D44" s="3" t="s">
        <v>14</v>
      </c>
      <c r="E44" s="4">
        <v>45721</v>
      </c>
      <c r="F44" s="3" t="s">
        <v>92</v>
      </c>
      <c r="G44" s="3" t="s">
        <v>93</v>
      </c>
      <c r="H44" s="6">
        <v>18</v>
      </c>
      <c r="I44" s="3" t="s">
        <v>111</v>
      </c>
      <c r="J44" s="3" t="s">
        <v>18</v>
      </c>
      <c r="K44" s="3" t="s">
        <v>104</v>
      </c>
      <c r="L44" s="3" t="s">
        <v>96</v>
      </c>
      <c r="M44" s="3" t="s">
        <v>97</v>
      </c>
    </row>
    <row r="45" spans="1:13" ht="223.5" customHeight="1" x14ac:dyDescent="0.25">
      <c r="A45" s="5">
        <f>ROW() - ROW(Tabla1[[#Headers],[Número]])</f>
        <v>44</v>
      </c>
      <c r="B45" s="3" t="s">
        <v>13</v>
      </c>
      <c r="C45" s="3"/>
      <c r="D45" s="3" t="s">
        <v>14</v>
      </c>
      <c r="E45" s="4">
        <v>45721</v>
      </c>
      <c r="F45" s="3" t="s">
        <v>92</v>
      </c>
      <c r="G45" s="3" t="s">
        <v>93</v>
      </c>
      <c r="H45" s="6">
        <v>9</v>
      </c>
      <c r="I45" s="3" t="s">
        <v>112</v>
      </c>
      <c r="J45" s="3" t="s">
        <v>18</v>
      </c>
      <c r="K45" s="3" t="s">
        <v>95</v>
      </c>
      <c r="L45" s="3" t="s">
        <v>96</v>
      </c>
      <c r="M45" s="3" t="s">
        <v>97</v>
      </c>
    </row>
    <row r="46" spans="1:13" ht="223.5" customHeight="1" x14ac:dyDescent="0.25">
      <c r="A46" s="5">
        <f>ROW() - ROW(Tabla1[[#Headers],[Número]])</f>
        <v>45</v>
      </c>
      <c r="B46" s="3" t="s">
        <v>13</v>
      </c>
      <c r="C46" s="3" t="s">
        <v>100</v>
      </c>
      <c r="D46" s="3" t="s">
        <v>14</v>
      </c>
      <c r="E46" s="4">
        <v>45721</v>
      </c>
      <c r="F46" s="3" t="s">
        <v>92</v>
      </c>
      <c r="G46" s="3" t="s">
        <v>93</v>
      </c>
      <c r="H46" s="6">
        <v>27</v>
      </c>
      <c r="I46" s="3" t="s">
        <v>113</v>
      </c>
      <c r="J46" s="3" t="s">
        <v>18</v>
      </c>
      <c r="K46" s="3" t="s">
        <v>114</v>
      </c>
      <c r="L46" s="3" t="s">
        <v>96</v>
      </c>
      <c r="M46" s="3" t="s">
        <v>97</v>
      </c>
    </row>
    <row r="47" spans="1:13" ht="223.5" customHeight="1" x14ac:dyDescent="0.25">
      <c r="A47" s="5">
        <f>ROW() - ROW(Tabla1[[#Headers],[Número]])</f>
        <v>46</v>
      </c>
      <c r="B47" s="3" t="s">
        <v>13</v>
      </c>
      <c r="C47" s="3"/>
      <c r="D47" s="3" t="s">
        <v>14</v>
      </c>
      <c r="E47" s="4">
        <v>45722</v>
      </c>
      <c r="F47" s="3" t="s">
        <v>92</v>
      </c>
      <c r="G47" s="3" t="s">
        <v>93</v>
      </c>
      <c r="H47" s="6">
        <v>14</v>
      </c>
      <c r="I47" s="3" t="s">
        <v>115</v>
      </c>
      <c r="J47" s="3" t="s">
        <v>18</v>
      </c>
      <c r="K47" s="3" t="s">
        <v>95</v>
      </c>
      <c r="L47" s="3" t="s">
        <v>96</v>
      </c>
      <c r="M47" s="3" t="s">
        <v>97</v>
      </c>
    </row>
    <row r="48" spans="1:13" ht="223.5" customHeight="1" x14ac:dyDescent="0.25">
      <c r="A48" s="5">
        <f>ROW() - ROW(Tabla1[[#Headers],[Número]])</f>
        <v>47</v>
      </c>
      <c r="B48" s="3" t="s">
        <v>13</v>
      </c>
      <c r="C48" s="3"/>
      <c r="D48" s="3" t="s">
        <v>14</v>
      </c>
      <c r="E48" s="4">
        <v>45722</v>
      </c>
      <c r="F48" s="3" t="s">
        <v>92</v>
      </c>
      <c r="G48" s="3" t="s">
        <v>93</v>
      </c>
      <c r="H48" s="6">
        <v>25</v>
      </c>
      <c r="I48" s="3" t="s">
        <v>116</v>
      </c>
      <c r="J48" s="3" t="s">
        <v>18</v>
      </c>
      <c r="K48" s="3" t="s">
        <v>95</v>
      </c>
      <c r="L48" s="3" t="s">
        <v>96</v>
      </c>
      <c r="M48" s="3" t="s">
        <v>97</v>
      </c>
    </row>
    <row r="49" spans="1:13" ht="223.5" customHeight="1" x14ac:dyDescent="0.25">
      <c r="A49" s="5">
        <f>ROW() - ROW(Tabla1[[#Headers],[Número]])</f>
        <v>48</v>
      </c>
      <c r="B49" s="3" t="s">
        <v>13</v>
      </c>
      <c r="C49" s="3"/>
      <c r="D49" s="3" t="s">
        <v>14</v>
      </c>
      <c r="E49" s="4">
        <v>45722</v>
      </c>
      <c r="F49" s="3" t="s">
        <v>92</v>
      </c>
      <c r="G49" s="3" t="s">
        <v>93</v>
      </c>
      <c r="H49" s="6">
        <v>16</v>
      </c>
      <c r="I49" s="3" t="s">
        <v>117</v>
      </c>
      <c r="J49" s="3" t="s">
        <v>18</v>
      </c>
      <c r="K49" s="3" t="s">
        <v>118</v>
      </c>
      <c r="L49" s="3" t="s">
        <v>96</v>
      </c>
      <c r="M49" s="3" t="s">
        <v>97</v>
      </c>
    </row>
    <row r="50" spans="1:13" ht="223.5" customHeight="1" x14ac:dyDescent="0.25">
      <c r="A50" s="5">
        <f>ROW() - ROW(Tabla1[[#Headers],[Número]])</f>
        <v>49</v>
      </c>
      <c r="B50" s="3" t="s">
        <v>13</v>
      </c>
      <c r="C50" s="3"/>
      <c r="D50" s="3" t="s">
        <v>14</v>
      </c>
      <c r="E50" s="4">
        <v>45722</v>
      </c>
      <c r="F50" s="3" t="s">
        <v>92</v>
      </c>
      <c r="G50" s="3" t="s">
        <v>93</v>
      </c>
      <c r="H50" s="6">
        <v>22</v>
      </c>
      <c r="I50" s="3" t="s">
        <v>119</v>
      </c>
      <c r="J50" s="3" t="s">
        <v>18</v>
      </c>
      <c r="K50" s="3" t="s">
        <v>95</v>
      </c>
      <c r="L50" s="3" t="s">
        <v>96</v>
      </c>
      <c r="M50" s="3" t="s">
        <v>97</v>
      </c>
    </row>
    <row r="51" spans="1:13" ht="223.5" customHeight="1" x14ac:dyDescent="0.25">
      <c r="A51" s="5">
        <f>ROW() - ROW(Tabla1[[#Headers],[Número]])</f>
        <v>50</v>
      </c>
      <c r="B51" s="3" t="s">
        <v>13</v>
      </c>
      <c r="C51" s="3" t="s">
        <v>100</v>
      </c>
      <c r="D51" s="3" t="s">
        <v>14</v>
      </c>
      <c r="E51" s="4">
        <v>45722</v>
      </c>
      <c r="F51" s="3" t="s">
        <v>92</v>
      </c>
      <c r="G51" s="3" t="s">
        <v>93</v>
      </c>
      <c r="H51" s="6">
        <v>9</v>
      </c>
      <c r="I51" s="3" t="s">
        <v>120</v>
      </c>
      <c r="J51" s="3" t="s">
        <v>18</v>
      </c>
      <c r="K51" s="3" t="s">
        <v>104</v>
      </c>
      <c r="L51" s="3" t="s">
        <v>96</v>
      </c>
      <c r="M51" s="3" t="s">
        <v>97</v>
      </c>
    </row>
    <row r="52" spans="1:13" ht="223.5" customHeight="1" x14ac:dyDescent="0.25">
      <c r="A52" s="5">
        <f>ROW() - ROW(Tabla1[[#Headers],[Número]])</f>
        <v>51</v>
      </c>
      <c r="B52" s="3" t="s">
        <v>13</v>
      </c>
      <c r="C52" s="3" t="s">
        <v>100</v>
      </c>
      <c r="D52" s="3" t="s">
        <v>14</v>
      </c>
      <c r="E52" s="4">
        <v>45722</v>
      </c>
      <c r="F52" s="3" t="s">
        <v>92</v>
      </c>
      <c r="G52" s="3" t="s">
        <v>93</v>
      </c>
      <c r="H52" s="6">
        <v>7</v>
      </c>
      <c r="I52" s="3" t="s">
        <v>121</v>
      </c>
      <c r="J52" s="3" t="s">
        <v>18</v>
      </c>
      <c r="K52" s="3" t="s">
        <v>104</v>
      </c>
      <c r="L52" s="3" t="s">
        <v>96</v>
      </c>
      <c r="M52" s="3" t="s">
        <v>97</v>
      </c>
    </row>
    <row r="53" spans="1:13" ht="223.5" customHeight="1" x14ac:dyDescent="0.25">
      <c r="A53" s="5">
        <f>ROW() - ROW(Tabla1[[#Headers],[Número]])</f>
        <v>52</v>
      </c>
      <c r="B53" s="3" t="s">
        <v>13</v>
      </c>
      <c r="C53" s="3"/>
      <c r="D53" s="3" t="s">
        <v>14</v>
      </c>
      <c r="E53" s="4">
        <v>45723</v>
      </c>
      <c r="F53" s="3" t="s">
        <v>92</v>
      </c>
      <c r="G53" s="3" t="s">
        <v>93</v>
      </c>
      <c r="H53" s="6">
        <v>22</v>
      </c>
      <c r="I53" s="3" t="s">
        <v>122</v>
      </c>
      <c r="J53" s="3" t="s">
        <v>18</v>
      </c>
      <c r="K53" s="3" t="s">
        <v>95</v>
      </c>
      <c r="L53" s="3" t="s">
        <v>96</v>
      </c>
      <c r="M53" s="3" t="s">
        <v>97</v>
      </c>
    </row>
    <row r="54" spans="1:13" ht="223.5" customHeight="1" x14ac:dyDescent="0.25">
      <c r="A54" s="5">
        <f>ROW() - ROW(Tabla1[[#Headers],[Número]])</f>
        <v>53</v>
      </c>
      <c r="B54" s="3" t="s">
        <v>13</v>
      </c>
      <c r="C54" s="3" t="s">
        <v>100</v>
      </c>
      <c r="D54" s="3" t="s">
        <v>14</v>
      </c>
      <c r="E54" s="4">
        <v>45723</v>
      </c>
      <c r="F54" s="3" t="s">
        <v>92</v>
      </c>
      <c r="G54" s="3" t="s">
        <v>93</v>
      </c>
      <c r="H54" s="6">
        <v>23</v>
      </c>
      <c r="I54" s="3" t="s">
        <v>123</v>
      </c>
      <c r="J54" s="3" t="s">
        <v>18</v>
      </c>
      <c r="K54" s="3" t="s">
        <v>104</v>
      </c>
      <c r="L54" s="3" t="s">
        <v>96</v>
      </c>
      <c r="M54" s="3" t="s">
        <v>97</v>
      </c>
    </row>
    <row r="55" spans="1:13" ht="223.5" customHeight="1" x14ac:dyDescent="0.25">
      <c r="A55" s="5">
        <f>ROW() - ROW(Tabla1[[#Headers],[Número]])</f>
        <v>54</v>
      </c>
      <c r="B55" s="3" t="s">
        <v>13</v>
      </c>
      <c r="C55" s="3" t="s">
        <v>100</v>
      </c>
      <c r="D55" s="3" t="s">
        <v>14</v>
      </c>
      <c r="E55" s="4">
        <v>45723</v>
      </c>
      <c r="F55" s="3" t="s">
        <v>92</v>
      </c>
      <c r="G55" s="3" t="s">
        <v>93</v>
      </c>
      <c r="H55" s="6">
        <v>11</v>
      </c>
      <c r="I55" s="3" t="s">
        <v>124</v>
      </c>
      <c r="J55" s="3" t="s">
        <v>18</v>
      </c>
      <c r="K55" s="3" t="s">
        <v>125</v>
      </c>
      <c r="L55" s="3" t="s">
        <v>96</v>
      </c>
      <c r="M55" s="3" t="s">
        <v>97</v>
      </c>
    </row>
    <row r="56" spans="1:13" ht="223.5" customHeight="1" x14ac:dyDescent="0.25">
      <c r="A56" s="5">
        <f>ROW() - ROW(Tabla1[[#Headers],[Número]])</f>
        <v>55</v>
      </c>
      <c r="B56" s="3" t="s">
        <v>13</v>
      </c>
      <c r="C56" s="3"/>
      <c r="D56" s="3" t="s">
        <v>14</v>
      </c>
      <c r="E56" s="4">
        <v>45724</v>
      </c>
      <c r="F56" s="3" t="s">
        <v>92</v>
      </c>
      <c r="G56" s="3" t="s">
        <v>93</v>
      </c>
      <c r="H56" s="6">
        <v>13</v>
      </c>
      <c r="I56" s="3" t="s">
        <v>126</v>
      </c>
      <c r="J56" s="3" t="s">
        <v>18</v>
      </c>
      <c r="K56" s="3" t="s">
        <v>95</v>
      </c>
      <c r="L56" s="3" t="s">
        <v>96</v>
      </c>
      <c r="M56" s="3" t="s">
        <v>97</v>
      </c>
    </row>
    <row r="57" spans="1:13" ht="223.5" customHeight="1" x14ac:dyDescent="0.25">
      <c r="A57" s="5">
        <f>ROW() - ROW(Tabla1[[#Headers],[Número]])</f>
        <v>56</v>
      </c>
      <c r="B57" s="3" t="s">
        <v>13</v>
      </c>
      <c r="C57" s="3"/>
      <c r="D57" s="3" t="s">
        <v>14</v>
      </c>
      <c r="E57" s="4">
        <v>45724</v>
      </c>
      <c r="F57" s="3" t="s">
        <v>92</v>
      </c>
      <c r="G57" s="3" t="s">
        <v>93</v>
      </c>
      <c r="H57" s="6">
        <v>19</v>
      </c>
      <c r="I57" s="3" t="s">
        <v>127</v>
      </c>
      <c r="J57" s="3" t="s">
        <v>18</v>
      </c>
      <c r="K57" s="3" t="s">
        <v>95</v>
      </c>
      <c r="L57" s="3" t="s">
        <v>96</v>
      </c>
      <c r="M57" s="3" t="s">
        <v>97</v>
      </c>
    </row>
    <row r="58" spans="1:13" ht="223.5" customHeight="1" x14ac:dyDescent="0.25">
      <c r="A58" s="5">
        <f>ROW() - ROW(Tabla1[[#Headers],[Número]])</f>
        <v>57</v>
      </c>
      <c r="B58" s="3" t="s">
        <v>13</v>
      </c>
      <c r="C58" s="3"/>
      <c r="D58" s="3" t="s">
        <v>14</v>
      </c>
      <c r="E58" s="4">
        <v>45725</v>
      </c>
      <c r="F58" s="3" t="s">
        <v>92</v>
      </c>
      <c r="G58" s="3" t="s">
        <v>93</v>
      </c>
      <c r="H58" s="6">
        <v>25</v>
      </c>
      <c r="I58" s="3" t="s">
        <v>128</v>
      </c>
      <c r="J58" s="3" t="s">
        <v>18</v>
      </c>
      <c r="K58" s="3" t="s">
        <v>95</v>
      </c>
      <c r="L58" s="3" t="s">
        <v>96</v>
      </c>
      <c r="M58" s="3" t="s">
        <v>97</v>
      </c>
    </row>
    <row r="59" spans="1:13" ht="223.5" customHeight="1" x14ac:dyDescent="0.25">
      <c r="A59" s="5">
        <f>ROW() - ROW(Tabla1[[#Headers],[Número]])</f>
        <v>58</v>
      </c>
      <c r="B59" s="3" t="s">
        <v>13</v>
      </c>
      <c r="C59" s="3" t="s">
        <v>100</v>
      </c>
      <c r="D59" s="3" t="s">
        <v>14</v>
      </c>
      <c r="E59" s="4">
        <v>45725</v>
      </c>
      <c r="F59" s="3" t="s">
        <v>92</v>
      </c>
      <c r="G59" s="3" t="s">
        <v>93</v>
      </c>
      <c r="H59" s="6">
        <v>35</v>
      </c>
      <c r="I59" s="3" t="s">
        <v>129</v>
      </c>
      <c r="J59" s="3" t="s">
        <v>18</v>
      </c>
      <c r="K59" s="3" t="s">
        <v>104</v>
      </c>
      <c r="L59" s="3" t="s">
        <v>96</v>
      </c>
      <c r="M59" s="3" t="s">
        <v>97</v>
      </c>
    </row>
    <row r="60" spans="1:13" ht="223.5" customHeight="1" x14ac:dyDescent="0.25">
      <c r="A60" s="5">
        <f>ROW() - ROW(Tabla1[[#Headers],[Número]])</f>
        <v>59</v>
      </c>
      <c r="B60" s="3" t="s">
        <v>13</v>
      </c>
      <c r="C60" s="3"/>
      <c r="D60" s="3" t="s">
        <v>14</v>
      </c>
      <c r="E60" s="4">
        <v>45726</v>
      </c>
      <c r="F60" s="3" t="s">
        <v>92</v>
      </c>
      <c r="G60" s="3" t="s">
        <v>93</v>
      </c>
      <c r="H60" s="6">
        <v>34</v>
      </c>
      <c r="I60" s="3" t="s">
        <v>130</v>
      </c>
      <c r="J60" s="3" t="s">
        <v>18</v>
      </c>
      <c r="K60" s="3" t="s">
        <v>95</v>
      </c>
      <c r="L60" s="3" t="s">
        <v>96</v>
      </c>
      <c r="M60" s="3" t="s">
        <v>97</v>
      </c>
    </row>
    <row r="61" spans="1:13" ht="223.5" customHeight="1" x14ac:dyDescent="0.25">
      <c r="A61" s="5">
        <f>ROW() - ROW(Tabla1[[#Headers],[Número]])</f>
        <v>60</v>
      </c>
      <c r="B61" s="3" t="s">
        <v>13</v>
      </c>
      <c r="C61" s="3" t="s">
        <v>100</v>
      </c>
      <c r="D61" s="3" t="s">
        <v>14</v>
      </c>
      <c r="E61" s="4">
        <v>45726</v>
      </c>
      <c r="F61" s="3" t="s">
        <v>92</v>
      </c>
      <c r="G61" s="3" t="s">
        <v>93</v>
      </c>
      <c r="H61" s="6">
        <v>22</v>
      </c>
      <c r="I61" s="3" t="s">
        <v>131</v>
      </c>
      <c r="J61" s="3" t="s">
        <v>18</v>
      </c>
      <c r="K61" s="3" t="s">
        <v>104</v>
      </c>
      <c r="L61" s="3" t="s">
        <v>96</v>
      </c>
      <c r="M61" s="3" t="s">
        <v>97</v>
      </c>
    </row>
    <row r="62" spans="1:13" ht="223.5" customHeight="1" x14ac:dyDescent="0.25">
      <c r="A62" s="5">
        <f>ROW() - ROW(Tabla1[[#Headers],[Número]])</f>
        <v>61</v>
      </c>
      <c r="B62" s="3" t="s">
        <v>13</v>
      </c>
      <c r="C62" s="3" t="s">
        <v>100</v>
      </c>
      <c r="D62" s="3" t="s">
        <v>14</v>
      </c>
      <c r="E62" s="4">
        <v>45726</v>
      </c>
      <c r="F62" s="3" t="s">
        <v>92</v>
      </c>
      <c r="G62" s="3" t="s">
        <v>93</v>
      </c>
      <c r="H62" s="6">
        <v>26</v>
      </c>
      <c r="I62" s="3" t="s">
        <v>132</v>
      </c>
      <c r="J62" s="3" t="s">
        <v>18</v>
      </c>
      <c r="K62" s="3" t="s">
        <v>104</v>
      </c>
      <c r="L62" s="3" t="s">
        <v>96</v>
      </c>
      <c r="M62" s="3" t="s">
        <v>97</v>
      </c>
    </row>
    <row r="63" spans="1:13" ht="223.5" customHeight="1" x14ac:dyDescent="0.25">
      <c r="A63" s="5">
        <f>ROW() - ROW(Tabla1[[#Headers],[Número]])</f>
        <v>62</v>
      </c>
      <c r="B63" s="3" t="s">
        <v>13</v>
      </c>
      <c r="C63" s="3"/>
      <c r="D63" s="3" t="s">
        <v>14</v>
      </c>
      <c r="E63" s="4">
        <v>45727</v>
      </c>
      <c r="F63" s="3" t="s">
        <v>92</v>
      </c>
      <c r="G63" s="3" t="s">
        <v>93</v>
      </c>
      <c r="H63" s="6">
        <v>26</v>
      </c>
      <c r="I63" s="3" t="s">
        <v>133</v>
      </c>
      <c r="J63" s="3" t="s">
        <v>18</v>
      </c>
      <c r="K63" s="3" t="s">
        <v>95</v>
      </c>
      <c r="L63" s="3" t="s">
        <v>96</v>
      </c>
      <c r="M63" s="3" t="s">
        <v>97</v>
      </c>
    </row>
    <row r="64" spans="1:13" ht="223.5" customHeight="1" x14ac:dyDescent="0.25">
      <c r="A64" s="5">
        <f>ROW() - ROW(Tabla1[[#Headers],[Número]])</f>
        <v>63</v>
      </c>
      <c r="B64" s="3" t="s">
        <v>13</v>
      </c>
      <c r="C64" s="3" t="s">
        <v>100</v>
      </c>
      <c r="D64" s="3" t="s">
        <v>14</v>
      </c>
      <c r="E64" s="4">
        <v>45727</v>
      </c>
      <c r="F64" s="3" t="s">
        <v>92</v>
      </c>
      <c r="G64" s="3" t="s">
        <v>93</v>
      </c>
      <c r="H64" s="6">
        <v>15</v>
      </c>
      <c r="I64" s="3" t="s">
        <v>134</v>
      </c>
      <c r="J64" s="3" t="s">
        <v>18</v>
      </c>
      <c r="K64" s="3" t="s">
        <v>104</v>
      </c>
      <c r="L64" s="3" t="s">
        <v>96</v>
      </c>
      <c r="M64" s="3" t="s">
        <v>97</v>
      </c>
    </row>
    <row r="65" spans="1:13" ht="223.5" customHeight="1" x14ac:dyDescent="0.25">
      <c r="A65" s="5">
        <f>ROW() - ROW(Tabla1[[#Headers],[Número]])</f>
        <v>64</v>
      </c>
      <c r="B65" s="3" t="s">
        <v>13</v>
      </c>
      <c r="C65" s="3"/>
      <c r="D65" s="3" t="s">
        <v>14</v>
      </c>
      <c r="E65" s="4">
        <v>45727</v>
      </c>
      <c r="F65" s="3" t="s">
        <v>92</v>
      </c>
      <c r="G65" s="3" t="s">
        <v>93</v>
      </c>
      <c r="H65" s="6">
        <v>39</v>
      </c>
      <c r="I65" s="3" t="s">
        <v>135</v>
      </c>
      <c r="J65" s="3" t="s">
        <v>18</v>
      </c>
      <c r="K65" s="3" t="s">
        <v>95</v>
      </c>
      <c r="L65" s="3" t="s">
        <v>96</v>
      </c>
      <c r="M65" s="3" t="s">
        <v>97</v>
      </c>
    </row>
    <row r="66" spans="1:13" ht="223.5" customHeight="1" x14ac:dyDescent="0.25">
      <c r="A66" s="5">
        <f>ROW() - ROW(Tabla1[[#Headers],[Número]])</f>
        <v>65</v>
      </c>
      <c r="B66" s="3" t="s">
        <v>13</v>
      </c>
      <c r="C66" s="3" t="s">
        <v>100</v>
      </c>
      <c r="D66" s="3" t="s">
        <v>14</v>
      </c>
      <c r="E66" s="4">
        <v>45727</v>
      </c>
      <c r="F66" s="3" t="s">
        <v>92</v>
      </c>
      <c r="G66" s="3" t="s">
        <v>93</v>
      </c>
      <c r="H66" s="6">
        <v>54</v>
      </c>
      <c r="I66" s="3" t="s">
        <v>136</v>
      </c>
      <c r="J66" s="3" t="s">
        <v>18</v>
      </c>
      <c r="K66" s="3" t="s">
        <v>114</v>
      </c>
      <c r="L66" s="3" t="s">
        <v>96</v>
      </c>
      <c r="M66" s="3" t="s">
        <v>97</v>
      </c>
    </row>
    <row r="67" spans="1:13" ht="223.5" customHeight="1" x14ac:dyDescent="0.25">
      <c r="A67" s="5">
        <f>ROW() - ROW(Tabla1[[#Headers],[Número]])</f>
        <v>66</v>
      </c>
      <c r="B67" s="2" t="s">
        <v>13</v>
      </c>
      <c r="C67" s="2"/>
      <c r="D67" s="2" t="s">
        <v>14</v>
      </c>
      <c r="E67" s="4">
        <v>45728</v>
      </c>
      <c r="F67" s="3" t="s">
        <v>24</v>
      </c>
      <c r="G67" s="3" t="s">
        <v>25</v>
      </c>
      <c r="H67" s="6">
        <v>38</v>
      </c>
      <c r="I67" s="3" t="s">
        <v>137</v>
      </c>
      <c r="J67" s="3" t="s">
        <v>18</v>
      </c>
      <c r="K67" s="3" t="s">
        <v>47</v>
      </c>
      <c r="L67" s="3" t="s">
        <v>28</v>
      </c>
      <c r="M67" s="3" t="s">
        <v>29</v>
      </c>
    </row>
    <row r="68" spans="1:13" ht="223.5" customHeight="1" x14ac:dyDescent="0.25">
      <c r="A68" s="5">
        <f>ROW() - ROW(Tabla1[[#Headers],[Número]])</f>
        <v>67</v>
      </c>
      <c r="B68" s="2" t="s">
        <v>13</v>
      </c>
      <c r="C68" s="2"/>
      <c r="D68" s="2" t="s">
        <v>14</v>
      </c>
      <c r="E68" s="4">
        <v>45728</v>
      </c>
      <c r="F68" s="3" t="s">
        <v>24</v>
      </c>
      <c r="G68" s="3" t="s">
        <v>25</v>
      </c>
      <c r="H68" s="6">
        <v>38</v>
      </c>
      <c r="I68" s="3" t="s">
        <v>138</v>
      </c>
      <c r="J68" s="3" t="s">
        <v>18</v>
      </c>
      <c r="K68" s="3" t="s">
        <v>27</v>
      </c>
      <c r="L68" s="3" t="s">
        <v>28</v>
      </c>
      <c r="M68" s="3" t="s">
        <v>29</v>
      </c>
    </row>
    <row r="69" spans="1:13" ht="223.5" customHeight="1" x14ac:dyDescent="0.25">
      <c r="A69" s="5">
        <f>ROW() - ROW(Tabla1[[#Headers],[Número]])</f>
        <v>68</v>
      </c>
      <c r="B69" s="3" t="s">
        <v>13</v>
      </c>
      <c r="C69" s="3"/>
      <c r="D69" s="3" t="s">
        <v>14</v>
      </c>
      <c r="E69" s="4">
        <v>45728</v>
      </c>
      <c r="F69" s="3" t="s">
        <v>92</v>
      </c>
      <c r="G69" s="3" t="s">
        <v>93</v>
      </c>
      <c r="H69" s="6">
        <v>16</v>
      </c>
      <c r="I69" s="3" t="s">
        <v>139</v>
      </c>
      <c r="J69" s="3" t="s">
        <v>18</v>
      </c>
      <c r="K69" s="3" t="s">
        <v>95</v>
      </c>
      <c r="L69" s="3" t="s">
        <v>96</v>
      </c>
      <c r="M69" s="3" t="s">
        <v>97</v>
      </c>
    </row>
    <row r="70" spans="1:13" ht="223.5" customHeight="1" x14ac:dyDescent="0.25">
      <c r="A70" s="5">
        <f>ROW() - ROW(Tabla1[[#Headers],[Número]])</f>
        <v>69</v>
      </c>
      <c r="B70" s="3" t="s">
        <v>13</v>
      </c>
      <c r="C70" s="3"/>
      <c r="D70" s="3" t="s">
        <v>14</v>
      </c>
      <c r="E70" s="4">
        <v>45728</v>
      </c>
      <c r="F70" s="3" t="s">
        <v>92</v>
      </c>
      <c r="G70" s="3" t="s">
        <v>93</v>
      </c>
      <c r="H70" s="6">
        <v>18</v>
      </c>
      <c r="I70" s="3" t="s">
        <v>140</v>
      </c>
      <c r="J70" s="3" t="s">
        <v>18</v>
      </c>
      <c r="K70" s="3" t="s">
        <v>95</v>
      </c>
      <c r="L70" s="3" t="s">
        <v>96</v>
      </c>
      <c r="M70" s="3" t="s">
        <v>97</v>
      </c>
    </row>
    <row r="71" spans="1:13" ht="223.5" customHeight="1" x14ac:dyDescent="0.25">
      <c r="A71" s="5">
        <f>ROW() - ROW(Tabla1[[#Headers],[Número]])</f>
        <v>70</v>
      </c>
      <c r="B71" s="3" t="s">
        <v>13</v>
      </c>
      <c r="C71" s="3" t="s">
        <v>100</v>
      </c>
      <c r="D71" s="3" t="s">
        <v>14</v>
      </c>
      <c r="E71" s="4">
        <v>45728</v>
      </c>
      <c r="F71" s="3" t="s">
        <v>92</v>
      </c>
      <c r="G71" s="3" t="s">
        <v>93</v>
      </c>
      <c r="H71" s="6">
        <v>13</v>
      </c>
      <c r="I71" s="3" t="s">
        <v>141</v>
      </c>
      <c r="J71" s="3" t="s">
        <v>18</v>
      </c>
      <c r="K71" s="3" t="s">
        <v>104</v>
      </c>
      <c r="L71" s="3" t="s">
        <v>96</v>
      </c>
      <c r="M71" s="3" t="s">
        <v>97</v>
      </c>
    </row>
    <row r="72" spans="1:13" ht="223.5" customHeight="1" x14ac:dyDescent="0.25">
      <c r="A72" s="5">
        <f>ROW() - ROW(Tabla1[[#Headers],[Número]])</f>
        <v>71</v>
      </c>
      <c r="B72" s="3" t="s">
        <v>13</v>
      </c>
      <c r="C72" s="3" t="s">
        <v>100</v>
      </c>
      <c r="D72" s="3" t="s">
        <v>14</v>
      </c>
      <c r="E72" s="4">
        <v>45728</v>
      </c>
      <c r="F72" s="3" t="s">
        <v>92</v>
      </c>
      <c r="G72" s="3" t="s">
        <v>93</v>
      </c>
      <c r="H72" s="6">
        <v>29</v>
      </c>
      <c r="I72" s="3" t="s">
        <v>142</v>
      </c>
      <c r="J72" s="3" t="s">
        <v>18</v>
      </c>
      <c r="K72" s="3" t="s">
        <v>104</v>
      </c>
      <c r="L72" s="3" t="s">
        <v>96</v>
      </c>
      <c r="M72" s="3" t="s">
        <v>97</v>
      </c>
    </row>
    <row r="73" spans="1:13" ht="223.5" customHeight="1" x14ac:dyDescent="0.25">
      <c r="A73" s="5">
        <f>ROW() - ROW(Tabla1[[#Headers],[Número]])</f>
        <v>72</v>
      </c>
      <c r="B73" s="3" t="s">
        <v>13</v>
      </c>
      <c r="C73" s="3" t="s">
        <v>100</v>
      </c>
      <c r="D73" s="3" t="s">
        <v>14</v>
      </c>
      <c r="E73" s="4">
        <v>45729</v>
      </c>
      <c r="F73" s="3" t="s">
        <v>92</v>
      </c>
      <c r="G73" s="3" t="s">
        <v>93</v>
      </c>
      <c r="H73" s="6">
        <v>27</v>
      </c>
      <c r="I73" s="3" t="s">
        <v>143</v>
      </c>
      <c r="J73" s="3" t="s">
        <v>18</v>
      </c>
      <c r="K73" s="3" t="s">
        <v>104</v>
      </c>
      <c r="L73" s="3" t="s">
        <v>96</v>
      </c>
      <c r="M73" s="3" t="s">
        <v>97</v>
      </c>
    </row>
    <row r="74" spans="1:13" ht="204.75" x14ac:dyDescent="0.25">
      <c r="A74" s="5">
        <f>ROW() - ROW(Tabla1[[#Headers],[Número]])</f>
        <v>73</v>
      </c>
      <c r="B74" s="3" t="s">
        <v>13</v>
      </c>
      <c r="C74" s="3"/>
      <c r="D74" s="3" t="s">
        <v>14</v>
      </c>
      <c r="E74" s="4">
        <v>45729</v>
      </c>
      <c r="F74" s="3" t="s">
        <v>24</v>
      </c>
      <c r="G74" s="3" t="s">
        <v>25</v>
      </c>
      <c r="H74" s="6">
        <v>54</v>
      </c>
      <c r="I74" s="3" t="s">
        <v>144</v>
      </c>
      <c r="J74" s="3" t="s">
        <v>18</v>
      </c>
      <c r="K74" s="3" t="s">
        <v>27</v>
      </c>
      <c r="L74" s="3" t="s">
        <v>28</v>
      </c>
      <c r="M74" s="3" t="s">
        <v>29</v>
      </c>
    </row>
    <row r="75" spans="1:13" ht="189" x14ac:dyDescent="0.25">
      <c r="A75" s="5">
        <f>ROW() - ROW(Tabla1[[#Headers],[Número]])</f>
        <v>74</v>
      </c>
      <c r="B75" s="3" t="s">
        <v>13</v>
      </c>
      <c r="C75" s="3" t="s">
        <v>100</v>
      </c>
      <c r="D75" s="3" t="s">
        <v>14</v>
      </c>
      <c r="E75" s="4">
        <v>45730</v>
      </c>
      <c r="F75" s="3" t="s">
        <v>92</v>
      </c>
      <c r="G75" s="3" t="s">
        <v>93</v>
      </c>
      <c r="H75" s="6">
        <v>29</v>
      </c>
      <c r="I75" s="3" t="s">
        <v>145</v>
      </c>
      <c r="J75" s="3" t="s">
        <v>18</v>
      </c>
      <c r="K75" s="3" t="s">
        <v>104</v>
      </c>
      <c r="L75" s="3" t="s">
        <v>96</v>
      </c>
      <c r="M75" s="3" t="s">
        <v>97</v>
      </c>
    </row>
    <row r="76" spans="1:13" ht="189" x14ac:dyDescent="0.25">
      <c r="A76" s="5">
        <f>ROW() - ROW(Tabla1[[#Headers],[Número]])</f>
        <v>75</v>
      </c>
      <c r="B76" s="3" t="s">
        <v>13</v>
      </c>
      <c r="C76" s="3" t="s">
        <v>100</v>
      </c>
      <c r="D76" s="3" t="s">
        <v>14</v>
      </c>
      <c r="E76" s="4">
        <v>45730</v>
      </c>
      <c r="F76" s="3" t="s">
        <v>92</v>
      </c>
      <c r="G76" s="3" t="s">
        <v>93</v>
      </c>
      <c r="H76" s="6">
        <v>3</v>
      </c>
      <c r="I76" s="3" t="s">
        <v>146</v>
      </c>
      <c r="J76" s="3" t="s">
        <v>18</v>
      </c>
      <c r="K76" s="3" t="s">
        <v>104</v>
      </c>
      <c r="L76" s="3" t="s">
        <v>96</v>
      </c>
      <c r="M76" s="3" t="s">
        <v>97</v>
      </c>
    </row>
    <row r="77" spans="1:13" ht="211.5" customHeight="1" x14ac:dyDescent="0.25">
      <c r="A77" s="5">
        <f>ROW() - ROW(Tabla1[[#Headers],[Número]])</f>
        <v>76</v>
      </c>
      <c r="B77" s="3" t="s">
        <v>13</v>
      </c>
      <c r="C77" s="3"/>
      <c r="D77" s="3" t="s">
        <v>14</v>
      </c>
      <c r="E77" s="4">
        <v>45791</v>
      </c>
      <c r="F77" s="3" t="s">
        <v>33</v>
      </c>
      <c r="G77" s="3" t="s">
        <v>147</v>
      </c>
      <c r="H77" s="6">
        <v>15</v>
      </c>
      <c r="I77" s="3" t="s">
        <v>148</v>
      </c>
      <c r="J77" s="3" t="s">
        <v>18</v>
      </c>
      <c r="K77" s="3" t="s">
        <v>149</v>
      </c>
      <c r="L77" s="3" t="s">
        <v>150</v>
      </c>
      <c r="M77" s="3" t="s">
        <v>151</v>
      </c>
    </row>
    <row r="78" spans="1:13" ht="189" x14ac:dyDescent="0.25">
      <c r="A78" s="5">
        <f>ROW() - ROW(Tabla1[[#Headers],[Número]])</f>
        <v>77</v>
      </c>
      <c r="B78" s="3" t="s">
        <v>13</v>
      </c>
      <c r="C78" s="3" t="s">
        <v>100</v>
      </c>
      <c r="D78" s="3" t="s">
        <v>14</v>
      </c>
      <c r="E78" s="4">
        <v>45731</v>
      </c>
      <c r="F78" s="3" t="s">
        <v>92</v>
      </c>
      <c r="G78" s="3" t="s">
        <v>93</v>
      </c>
      <c r="H78" s="6">
        <v>14</v>
      </c>
      <c r="I78" s="3" t="s">
        <v>152</v>
      </c>
      <c r="J78" s="3" t="s">
        <v>18</v>
      </c>
      <c r="K78" s="3" t="s">
        <v>104</v>
      </c>
      <c r="L78" s="3" t="s">
        <v>96</v>
      </c>
      <c r="M78" s="3" t="s">
        <v>97</v>
      </c>
    </row>
    <row r="79" spans="1:13" ht="189" x14ac:dyDescent="0.25">
      <c r="A79" s="5">
        <f>ROW() - ROW(Tabla1[[#Headers],[Número]])</f>
        <v>78</v>
      </c>
      <c r="B79" s="3" t="s">
        <v>13</v>
      </c>
      <c r="C79" s="3" t="s">
        <v>100</v>
      </c>
      <c r="D79" s="3" t="s">
        <v>14</v>
      </c>
      <c r="E79" s="4">
        <v>45731</v>
      </c>
      <c r="F79" s="3" t="s">
        <v>92</v>
      </c>
      <c r="G79" s="3" t="s">
        <v>93</v>
      </c>
      <c r="H79" s="6">
        <v>26</v>
      </c>
      <c r="I79" s="3" t="s">
        <v>153</v>
      </c>
      <c r="J79" s="3" t="s">
        <v>18</v>
      </c>
      <c r="K79" s="3" t="s">
        <v>104</v>
      </c>
      <c r="L79" s="3" t="s">
        <v>96</v>
      </c>
      <c r="M79" s="3" t="s">
        <v>97</v>
      </c>
    </row>
    <row r="80" spans="1:13" ht="189" x14ac:dyDescent="0.25">
      <c r="A80" s="5">
        <f>ROW() - ROW(Tabla1[[#Headers],[Número]])</f>
        <v>79</v>
      </c>
      <c r="B80" s="3" t="s">
        <v>13</v>
      </c>
      <c r="C80" s="3" t="s">
        <v>100</v>
      </c>
      <c r="D80" s="3" t="s">
        <v>14</v>
      </c>
      <c r="E80" s="4">
        <v>45733</v>
      </c>
      <c r="F80" s="3" t="s">
        <v>92</v>
      </c>
      <c r="G80" s="3" t="s">
        <v>93</v>
      </c>
      <c r="H80" s="6">
        <v>14</v>
      </c>
      <c r="I80" s="3" t="s">
        <v>154</v>
      </c>
      <c r="J80" s="3" t="s">
        <v>18</v>
      </c>
      <c r="K80" s="3" t="s">
        <v>104</v>
      </c>
      <c r="L80" s="3" t="s">
        <v>96</v>
      </c>
      <c r="M80" s="3" t="s">
        <v>97</v>
      </c>
    </row>
    <row r="81" spans="1:13" ht="189" x14ac:dyDescent="0.25">
      <c r="A81" s="5">
        <f>ROW() - ROW(Tabla1[[#Headers],[Número]])</f>
        <v>80</v>
      </c>
      <c r="B81" s="3" t="s">
        <v>13</v>
      </c>
      <c r="C81" s="3" t="s">
        <v>100</v>
      </c>
      <c r="D81" s="3" t="s">
        <v>14</v>
      </c>
      <c r="E81" s="4">
        <v>45733</v>
      </c>
      <c r="F81" s="3" t="s">
        <v>92</v>
      </c>
      <c r="G81" s="3" t="s">
        <v>93</v>
      </c>
      <c r="H81" s="6">
        <v>22</v>
      </c>
      <c r="I81" s="3" t="s">
        <v>155</v>
      </c>
      <c r="J81" s="3" t="s">
        <v>18</v>
      </c>
      <c r="K81" s="3" t="s">
        <v>104</v>
      </c>
      <c r="L81" s="3" t="s">
        <v>96</v>
      </c>
      <c r="M81" s="3" t="s">
        <v>97</v>
      </c>
    </row>
    <row r="82" spans="1:13" ht="189" x14ac:dyDescent="0.25">
      <c r="A82" s="5">
        <f>ROW() - ROW(Tabla1[[#Headers],[Número]])</f>
        <v>81</v>
      </c>
      <c r="B82" s="3" t="s">
        <v>13</v>
      </c>
      <c r="C82" s="3" t="s">
        <v>100</v>
      </c>
      <c r="D82" s="3" t="s">
        <v>14</v>
      </c>
      <c r="E82" s="4">
        <v>45733</v>
      </c>
      <c r="F82" s="3" t="s">
        <v>92</v>
      </c>
      <c r="G82" s="3" t="s">
        <v>93</v>
      </c>
      <c r="H82" s="6">
        <v>11</v>
      </c>
      <c r="I82" s="3" t="s">
        <v>156</v>
      </c>
      <c r="J82" s="3" t="s">
        <v>18</v>
      </c>
      <c r="K82" s="3" t="s">
        <v>157</v>
      </c>
      <c r="L82" s="3" t="s">
        <v>96</v>
      </c>
      <c r="M82" s="3" t="s">
        <v>97</v>
      </c>
    </row>
    <row r="83" spans="1:13" ht="189" x14ac:dyDescent="0.25">
      <c r="A83" s="5">
        <f>ROW() - ROW(Tabla1[[#Headers],[Número]])</f>
        <v>82</v>
      </c>
      <c r="B83" s="3" t="s">
        <v>13</v>
      </c>
      <c r="C83" s="3" t="s">
        <v>100</v>
      </c>
      <c r="D83" s="3" t="s">
        <v>14</v>
      </c>
      <c r="E83" s="4">
        <v>45733</v>
      </c>
      <c r="F83" s="3" t="s">
        <v>92</v>
      </c>
      <c r="G83" s="3" t="s">
        <v>93</v>
      </c>
      <c r="H83" s="6">
        <v>8</v>
      </c>
      <c r="I83" s="3" t="s">
        <v>158</v>
      </c>
      <c r="J83" s="3" t="s">
        <v>18</v>
      </c>
      <c r="K83" s="3" t="s">
        <v>114</v>
      </c>
      <c r="L83" s="3" t="s">
        <v>96</v>
      </c>
      <c r="M83" s="3" t="s">
        <v>97</v>
      </c>
    </row>
    <row r="84" spans="1:13" ht="189" x14ac:dyDescent="0.25">
      <c r="A84" s="5">
        <f>ROW() - ROW(Tabla1[[#Headers],[Número]])</f>
        <v>83</v>
      </c>
      <c r="B84" s="3" t="s">
        <v>13</v>
      </c>
      <c r="C84" s="3" t="s">
        <v>100</v>
      </c>
      <c r="D84" s="3" t="s">
        <v>14</v>
      </c>
      <c r="E84" s="4">
        <v>45734</v>
      </c>
      <c r="F84" s="3" t="s">
        <v>92</v>
      </c>
      <c r="G84" s="3" t="s">
        <v>93</v>
      </c>
      <c r="H84" s="6">
        <v>8</v>
      </c>
      <c r="I84" s="3" t="s">
        <v>159</v>
      </c>
      <c r="J84" s="3" t="s">
        <v>18</v>
      </c>
      <c r="K84" s="3" t="s">
        <v>125</v>
      </c>
      <c r="L84" s="3" t="s">
        <v>96</v>
      </c>
      <c r="M84" s="3" t="s">
        <v>97</v>
      </c>
    </row>
    <row r="85" spans="1:13" ht="189" x14ac:dyDescent="0.25">
      <c r="A85" s="5">
        <f>ROW() - ROW(Tabla1[[#Headers],[Número]])</f>
        <v>84</v>
      </c>
      <c r="B85" s="3" t="s">
        <v>13</v>
      </c>
      <c r="C85" s="3" t="s">
        <v>100</v>
      </c>
      <c r="D85" s="3" t="s">
        <v>14</v>
      </c>
      <c r="E85" s="4">
        <v>45734</v>
      </c>
      <c r="F85" s="3" t="s">
        <v>92</v>
      </c>
      <c r="G85" s="3" t="s">
        <v>93</v>
      </c>
      <c r="H85" s="6">
        <v>3</v>
      </c>
      <c r="I85" s="3" t="s">
        <v>160</v>
      </c>
      <c r="J85" s="3" t="s">
        <v>18</v>
      </c>
      <c r="K85" s="3" t="s">
        <v>104</v>
      </c>
      <c r="L85" s="3" t="s">
        <v>96</v>
      </c>
      <c r="M85" s="3" t="s">
        <v>97</v>
      </c>
    </row>
    <row r="86" spans="1:13" ht="189" x14ac:dyDescent="0.25">
      <c r="A86" s="5">
        <f>ROW() - ROW(Tabla1[[#Headers],[Número]])</f>
        <v>85</v>
      </c>
      <c r="B86" s="3" t="s">
        <v>13</v>
      </c>
      <c r="C86" s="3" t="s">
        <v>100</v>
      </c>
      <c r="D86" s="3" t="s">
        <v>14</v>
      </c>
      <c r="E86" s="4">
        <v>45734</v>
      </c>
      <c r="F86" s="3" t="s">
        <v>92</v>
      </c>
      <c r="G86" s="3" t="s">
        <v>93</v>
      </c>
      <c r="H86" s="6">
        <v>27</v>
      </c>
      <c r="I86" s="3" t="s">
        <v>161</v>
      </c>
      <c r="J86" s="3" t="s">
        <v>18</v>
      </c>
      <c r="K86" s="3" t="s">
        <v>104</v>
      </c>
      <c r="L86" s="3" t="s">
        <v>96</v>
      </c>
      <c r="M86" s="3" t="s">
        <v>97</v>
      </c>
    </row>
    <row r="87" spans="1:13" ht="189" x14ac:dyDescent="0.25">
      <c r="A87" s="5">
        <f>ROW() - ROW(Tabla1[[#Headers],[Número]])</f>
        <v>86</v>
      </c>
      <c r="B87" s="3" t="s">
        <v>13</v>
      </c>
      <c r="C87" s="3" t="s">
        <v>100</v>
      </c>
      <c r="D87" s="3" t="s">
        <v>14</v>
      </c>
      <c r="E87" s="4">
        <v>45734</v>
      </c>
      <c r="F87" s="3" t="s">
        <v>92</v>
      </c>
      <c r="G87" s="3" t="s">
        <v>93</v>
      </c>
      <c r="H87" s="6">
        <v>6</v>
      </c>
      <c r="I87" s="3" t="s">
        <v>162</v>
      </c>
      <c r="J87" s="3" t="s">
        <v>18</v>
      </c>
      <c r="K87" s="3" t="s">
        <v>114</v>
      </c>
      <c r="L87" s="3" t="s">
        <v>96</v>
      </c>
      <c r="M87" s="3" t="s">
        <v>97</v>
      </c>
    </row>
    <row r="88" spans="1:13" ht="189" x14ac:dyDescent="0.25">
      <c r="A88" s="5">
        <f>ROW() - ROW(Tabla1[[#Headers],[Número]])</f>
        <v>87</v>
      </c>
      <c r="B88" s="3" t="s">
        <v>13</v>
      </c>
      <c r="C88" s="3" t="s">
        <v>100</v>
      </c>
      <c r="D88" s="3" t="s">
        <v>14</v>
      </c>
      <c r="E88" s="4">
        <v>45735</v>
      </c>
      <c r="F88" s="3" t="s">
        <v>92</v>
      </c>
      <c r="G88" s="3" t="s">
        <v>93</v>
      </c>
      <c r="H88" s="6">
        <v>20</v>
      </c>
      <c r="I88" s="3" t="s">
        <v>163</v>
      </c>
      <c r="J88" s="3" t="s">
        <v>18</v>
      </c>
      <c r="K88" s="3" t="s">
        <v>104</v>
      </c>
      <c r="L88" s="3" t="s">
        <v>96</v>
      </c>
      <c r="M88" s="3" t="s">
        <v>97</v>
      </c>
    </row>
    <row r="89" spans="1:13" ht="189" x14ac:dyDescent="0.25">
      <c r="A89" s="5">
        <f>ROW() - ROW(Tabla1[[#Headers],[Número]])</f>
        <v>88</v>
      </c>
      <c r="B89" s="3" t="s">
        <v>13</v>
      </c>
      <c r="C89" s="3" t="s">
        <v>100</v>
      </c>
      <c r="D89" s="3" t="s">
        <v>14</v>
      </c>
      <c r="E89" s="4">
        <v>45735</v>
      </c>
      <c r="F89" s="3" t="s">
        <v>92</v>
      </c>
      <c r="G89" s="3" t="s">
        <v>93</v>
      </c>
      <c r="H89" s="6">
        <v>7</v>
      </c>
      <c r="I89" s="3" t="s">
        <v>164</v>
      </c>
      <c r="J89" s="3" t="s">
        <v>18</v>
      </c>
      <c r="K89" s="3" t="s">
        <v>114</v>
      </c>
      <c r="L89" s="3" t="s">
        <v>96</v>
      </c>
      <c r="M89" s="3" t="s">
        <v>97</v>
      </c>
    </row>
    <row r="90" spans="1:13" ht="204.75" x14ac:dyDescent="0.25">
      <c r="A90" s="5">
        <f>ROW() - ROW(Tabla1[[#Headers],[Número]])</f>
        <v>89</v>
      </c>
      <c r="B90" s="3" t="s">
        <v>13</v>
      </c>
      <c r="C90" s="3" t="s">
        <v>100</v>
      </c>
      <c r="D90" s="3" t="s">
        <v>14</v>
      </c>
      <c r="E90" s="4">
        <v>45735</v>
      </c>
      <c r="F90" s="3" t="s">
        <v>92</v>
      </c>
      <c r="G90" s="3" t="s">
        <v>93</v>
      </c>
      <c r="H90" s="6">
        <v>12</v>
      </c>
      <c r="I90" s="3" t="s">
        <v>165</v>
      </c>
      <c r="J90" s="3" t="s">
        <v>18</v>
      </c>
      <c r="K90" s="3" t="s">
        <v>114</v>
      </c>
      <c r="L90" s="3" t="s">
        <v>96</v>
      </c>
      <c r="M90" s="3" t="s">
        <v>97</v>
      </c>
    </row>
    <row r="91" spans="1:13" ht="189" x14ac:dyDescent="0.25">
      <c r="A91" s="5">
        <f>ROW() - ROW(Tabla1[[#Headers],[Número]])</f>
        <v>90</v>
      </c>
      <c r="B91" s="3" t="s">
        <v>13</v>
      </c>
      <c r="C91" s="3" t="s">
        <v>100</v>
      </c>
      <c r="D91" s="3" t="s">
        <v>14</v>
      </c>
      <c r="E91" s="4">
        <v>45736</v>
      </c>
      <c r="F91" s="3" t="s">
        <v>92</v>
      </c>
      <c r="G91" s="3" t="s">
        <v>93</v>
      </c>
      <c r="H91" s="6">
        <v>3</v>
      </c>
      <c r="I91" s="3" t="s">
        <v>166</v>
      </c>
      <c r="J91" s="3" t="s">
        <v>18</v>
      </c>
      <c r="K91" s="3" t="s">
        <v>104</v>
      </c>
      <c r="L91" s="3" t="s">
        <v>96</v>
      </c>
      <c r="M91" s="3" t="s">
        <v>97</v>
      </c>
    </row>
    <row r="92" spans="1:13" ht="189" x14ac:dyDescent="0.25">
      <c r="A92" s="5">
        <f>ROW() - ROW(Tabla1[[#Headers],[Número]])</f>
        <v>91</v>
      </c>
      <c r="B92" s="3" t="s">
        <v>13</v>
      </c>
      <c r="C92" s="3"/>
      <c r="D92" s="3" t="s">
        <v>14</v>
      </c>
      <c r="E92" s="4">
        <v>45740</v>
      </c>
      <c r="F92" s="3" t="s">
        <v>92</v>
      </c>
      <c r="G92" s="3" t="s">
        <v>93</v>
      </c>
      <c r="H92" s="6">
        <v>31</v>
      </c>
      <c r="I92" s="3" t="s">
        <v>167</v>
      </c>
      <c r="J92" s="3" t="s">
        <v>18</v>
      </c>
      <c r="K92" s="3" t="s">
        <v>95</v>
      </c>
      <c r="L92" s="3" t="s">
        <v>96</v>
      </c>
      <c r="M92" s="3" t="s">
        <v>97</v>
      </c>
    </row>
    <row r="93" spans="1:13" ht="189" x14ac:dyDescent="0.25">
      <c r="A93" s="5">
        <f>ROW() - ROW(Tabla1[[#Headers],[Número]])</f>
        <v>92</v>
      </c>
      <c r="B93" s="3" t="s">
        <v>13</v>
      </c>
      <c r="C93" s="3" t="s">
        <v>100</v>
      </c>
      <c r="D93" s="3" t="s">
        <v>14</v>
      </c>
      <c r="E93" s="4">
        <v>45715</v>
      </c>
      <c r="F93" s="3" t="s">
        <v>92</v>
      </c>
      <c r="G93" s="3" t="s">
        <v>93</v>
      </c>
      <c r="H93" s="6">
        <v>60</v>
      </c>
      <c r="I93" s="3" t="s">
        <v>168</v>
      </c>
      <c r="J93" s="3" t="s">
        <v>18</v>
      </c>
      <c r="K93" s="3" t="s">
        <v>104</v>
      </c>
      <c r="L93" s="3" t="s">
        <v>96</v>
      </c>
      <c r="M93" s="3" t="s">
        <v>97</v>
      </c>
    </row>
    <row r="94" spans="1:13" ht="212.25" customHeight="1" x14ac:dyDescent="0.25">
      <c r="A94" s="5">
        <f>ROW() - ROW(Tabla1[[#Headers],[Número]])</f>
        <v>93</v>
      </c>
      <c r="B94" s="2" t="s">
        <v>13</v>
      </c>
      <c r="C94" s="2"/>
      <c r="D94" s="2" t="s">
        <v>14</v>
      </c>
      <c r="E94" s="4">
        <v>45769</v>
      </c>
      <c r="F94" s="3" t="s">
        <v>33</v>
      </c>
      <c r="G94" s="3" t="s">
        <v>34</v>
      </c>
      <c r="H94" s="6">
        <v>26</v>
      </c>
      <c r="I94" s="3" t="s">
        <v>169</v>
      </c>
      <c r="J94" s="3" t="s">
        <v>18</v>
      </c>
      <c r="K94" s="3" t="s">
        <v>170</v>
      </c>
      <c r="L94" s="3" t="s">
        <v>28</v>
      </c>
      <c r="M94" s="3" t="s">
        <v>29</v>
      </c>
    </row>
    <row r="95" spans="1:13" s="5" customFormat="1" ht="141.75" x14ac:dyDescent="0.25">
      <c r="A95" s="5">
        <f>ROW() - ROW(Tabla1[[#Headers],[Número]])</f>
        <v>94</v>
      </c>
      <c r="B95" s="5" t="s">
        <v>13</v>
      </c>
      <c r="D95" s="5" t="s">
        <v>14</v>
      </c>
      <c r="E95" s="1">
        <v>45771</v>
      </c>
      <c r="F95" s="5" t="s">
        <v>171</v>
      </c>
      <c r="G95" s="5" t="s">
        <v>172</v>
      </c>
      <c r="H95" s="5">
        <v>23</v>
      </c>
      <c r="I95" s="3" t="s">
        <v>173</v>
      </c>
      <c r="J95" s="6" t="s">
        <v>18</v>
      </c>
      <c r="K95" s="6" t="s">
        <v>174</v>
      </c>
      <c r="L95" s="3" t="s">
        <v>175</v>
      </c>
      <c r="M95" s="3" t="s">
        <v>176</v>
      </c>
    </row>
    <row r="96" spans="1:13" s="5" customFormat="1" ht="157.5" x14ac:dyDescent="0.25">
      <c r="A96" s="5">
        <f>ROW() - ROW(Tabla1[[#Headers],[Número]])</f>
        <v>95</v>
      </c>
      <c r="B96" s="2" t="s">
        <v>13</v>
      </c>
      <c r="C96" s="2"/>
      <c r="D96" s="2" t="s">
        <v>14</v>
      </c>
      <c r="E96" s="1">
        <v>45771</v>
      </c>
      <c r="F96" s="2" t="s">
        <v>15</v>
      </c>
      <c r="G96" s="3" t="s">
        <v>177</v>
      </c>
      <c r="H96" s="5">
        <v>89</v>
      </c>
      <c r="I96" s="6" t="s">
        <v>178</v>
      </c>
      <c r="J96" s="3" t="s">
        <v>18</v>
      </c>
      <c r="K96" s="3" t="s">
        <v>104</v>
      </c>
      <c r="L96" s="3" t="s">
        <v>20</v>
      </c>
      <c r="M96" s="3" t="s">
        <v>21</v>
      </c>
    </row>
    <row r="97" spans="1:13" s="5" customFormat="1" ht="141.75" x14ac:dyDescent="0.25">
      <c r="A97" s="5">
        <f>ROW() - ROW(Tabla1[[#Headers],[Número]])</f>
        <v>96</v>
      </c>
      <c r="B97" s="5" t="s">
        <v>13</v>
      </c>
      <c r="D97" s="5" t="s">
        <v>14</v>
      </c>
      <c r="E97" s="1">
        <v>45772</v>
      </c>
      <c r="F97" s="5" t="s">
        <v>39</v>
      </c>
      <c r="G97" s="5" t="s">
        <v>179</v>
      </c>
      <c r="H97" s="5">
        <v>40</v>
      </c>
      <c r="I97" s="3" t="s">
        <v>173</v>
      </c>
      <c r="J97" s="6" t="s">
        <v>18</v>
      </c>
      <c r="K97" s="6" t="s">
        <v>180</v>
      </c>
      <c r="L97" s="3" t="s">
        <v>175</v>
      </c>
      <c r="M97" s="3" t="s">
        <v>176</v>
      </c>
    </row>
    <row r="98" spans="1:13" ht="141.75" x14ac:dyDescent="0.25">
      <c r="A98" s="5">
        <f>ROW() - ROW(Tabla1[[#Headers],[Número]])</f>
        <v>97</v>
      </c>
      <c r="B98" s="5" t="s">
        <v>13</v>
      </c>
      <c r="C98" s="5"/>
      <c r="D98" s="5" t="s">
        <v>14</v>
      </c>
      <c r="E98" s="1">
        <v>45776</v>
      </c>
      <c r="F98" s="5" t="s">
        <v>181</v>
      </c>
      <c r="G98" s="5" t="s">
        <v>182</v>
      </c>
      <c r="H98" s="5">
        <v>47</v>
      </c>
      <c r="I98" s="3" t="s">
        <v>173</v>
      </c>
      <c r="J98" s="6" t="s">
        <v>18</v>
      </c>
      <c r="K98" s="6" t="s">
        <v>183</v>
      </c>
      <c r="L98" s="3" t="s">
        <v>175</v>
      </c>
      <c r="M98" s="3" t="s">
        <v>176</v>
      </c>
    </row>
    <row r="99" spans="1:13" ht="157.5" x14ac:dyDescent="0.25">
      <c r="A99" s="5">
        <f>ROW() - ROW(Tabla1[[#Headers],[Número]])</f>
        <v>98</v>
      </c>
      <c r="B99" s="5" t="s">
        <v>13</v>
      </c>
      <c r="C99" s="5"/>
      <c r="D99" s="5" t="s">
        <v>14</v>
      </c>
      <c r="E99" s="1">
        <v>45796</v>
      </c>
      <c r="F99" s="5" t="s">
        <v>92</v>
      </c>
      <c r="G99" s="5" t="s">
        <v>184</v>
      </c>
      <c r="H99" s="5">
        <v>32</v>
      </c>
      <c r="I99" s="3" t="s">
        <v>185</v>
      </c>
      <c r="J99" s="6" t="s">
        <v>18</v>
      </c>
      <c r="K99" s="6" t="s">
        <v>186</v>
      </c>
      <c r="L99" s="3" t="s">
        <v>187</v>
      </c>
      <c r="M99" s="3" t="s">
        <v>188</v>
      </c>
    </row>
    <row r="100" spans="1:13" ht="157.5" x14ac:dyDescent="0.25">
      <c r="A100" s="5">
        <f>ROW() - ROW(Tabla1[[#Headers],[Número]])</f>
        <v>99</v>
      </c>
      <c r="B100" s="5" t="s">
        <v>13</v>
      </c>
      <c r="C100" s="5"/>
      <c r="D100" s="5" t="s">
        <v>14</v>
      </c>
      <c r="E100" s="1">
        <v>45797</v>
      </c>
      <c r="F100" s="5" t="s">
        <v>92</v>
      </c>
      <c r="G100" s="5" t="s">
        <v>184</v>
      </c>
      <c r="H100" s="5">
        <v>31</v>
      </c>
      <c r="I100" s="3" t="s">
        <v>189</v>
      </c>
      <c r="J100" s="6" t="s">
        <v>18</v>
      </c>
      <c r="K100" s="6" t="s">
        <v>186</v>
      </c>
      <c r="L100" s="3" t="s">
        <v>187</v>
      </c>
      <c r="M100" s="3" t="s">
        <v>188</v>
      </c>
    </row>
    <row r="101" spans="1:13" ht="157.5" x14ac:dyDescent="0.25">
      <c r="A101" s="5">
        <f>ROW() - ROW(Tabla1[[#Headers],[Número]])</f>
        <v>100</v>
      </c>
      <c r="B101" s="5" t="s">
        <v>13</v>
      </c>
      <c r="C101" s="5"/>
      <c r="D101" s="5" t="s">
        <v>14</v>
      </c>
      <c r="E101" s="1">
        <v>45797</v>
      </c>
      <c r="F101" s="5" t="s">
        <v>33</v>
      </c>
      <c r="G101" s="5" t="s">
        <v>190</v>
      </c>
      <c r="H101" s="5">
        <v>36</v>
      </c>
      <c r="I101" s="3" t="s">
        <v>191</v>
      </c>
      <c r="J101" s="6" t="s">
        <v>18</v>
      </c>
      <c r="K101" s="6" t="s">
        <v>192</v>
      </c>
      <c r="L101" s="3" t="s">
        <v>193</v>
      </c>
      <c r="M101" s="3" t="s">
        <v>194</v>
      </c>
    </row>
    <row r="102" spans="1:13" ht="214.5" customHeight="1" x14ac:dyDescent="0.25">
      <c r="A102" s="5">
        <f>ROW() - ROW(Tabla1[[#Headers],[Número]])</f>
        <v>101</v>
      </c>
      <c r="B102" s="5" t="s">
        <v>13</v>
      </c>
      <c r="C102" s="5"/>
      <c r="D102" s="5" t="s">
        <v>14</v>
      </c>
      <c r="E102" s="1">
        <v>45797</v>
      </c>
      <c r="F102" s="5" t="s">
        <v>33</v>
      </c>
      <c r="G102" s="5" t="s">
        <v>195</v>
      </c>
      <c r="H102" s="5">
        <v>34</v>
      </c>
      <c r="I102" s="3" t="s">
        <v>196</v>
      </c>
      <c r="J102" s="6" t="s">
        <v>18</v>
      </c>
      <c r="K102" s="6" t="s">
        <v>197</v>
      </c>
      <c r="L102" s="3" t="s">
        <v>198</v>
      </c>
      <c r="M102" s="3" t="s">
        <v>199</v>
      </c>
    </row>
    <row r="103" spans="1:13" ht="157.5" x14ac:dyDescent="0.25">
      <c r="A103" s="5">
        <f>ROW() - ROW(Tabla1[[#Headers],[Número]])</f>
        <v>102</v>
      </c>
      <c r="B103" s="5" t="s">
        <v>13</v>
      </c>
      <c r="C103" s="5"/>
      <c r="D103" s="5" t="s">
        <v>14</v>
      </c>
      <c r="E103" s="1">
        <v>45798</v>
      </c>
      <c r="F103" s="5" t="s">
        <v>33</v>
      </c>
      <c r="G103" s="5" t="s">
        <v>200</v>
      </c>
      <c r="H103" s="5">
        <v>77</v>
      </c>
      <c r="I103" s="3" t="s">
        <v>201</v>
      </c>
      <c r="J103" s="6" t="s">
        <v>18</v>
      </c>
      <c r="K103" s="6" t="s">
        <v>197</v>
      </c>
      <c r="L103" s="3" t="s">
        <v>198</v>
      </c>
      <c r="M103" s="3" t="s">
        <v>199</v>
      </c>
    </row>
    <row r="104" spans="1:13" ht="204.75" x14ac:dyDescent="0.25">
      <c r="A104" s="5">
        <f>ROW() - ROW(Tabla1[[#Headers],[Número]])</f>
        <v>103</v>
      </c>
      <c r="B104" s="5" t="s">
        <v>13</v>
      </c>
      <c r="D104" s="5" t="s">
        <v>14</v>
      </c>
      <c r="E104" s="1">
        <v>45800</v>
      </c>
      <c r="F104" s="5" t="s">
        <v>181</v>
      </c>
      <c r="G104" s="5" t="s">
        <v>182</v>
      </c>
      <c r="H104" s="5">
        <v>24</v>
      </c>
      <c r="I104" s="3" t="s">
        <v>202</v>
      </c>
      <c r="J104" s="6" t="s">
        <v>18</v>
      </c>
      <c r="K104" s="6" t="s">
        <v>203</v>
      </c>
      <c r="L104" s="3" t="s">
        <v>175</v>
      </c>
      <c r="M104" s="3" t="s">
        <v>176</v>
      </c>
    </row>
    <row r="105" spans="1:13" ht="157.5" x14ac:dyDescent="0.25">
      <c r="A105" s="5">
        <f>ROW() - ROW(Tabla1[[#Headers],[Número]])</f>
        <v>104</v>
      </c>
      <c r="B105" s="5" t="s">
        <v>13</v>
      </c>
      <c r="C105" s="5"/>
      <c r="D105" s="5" t="s">
        <v>14</v>
      </c>
      <c r="E105" s="1">
        <v>45804</v>
      </c>
      <c r="F105" s="5" t="s">
        <v>204</v>
      </c>
      <c r="G105" s="5" t="s">
        <v>205</v>
      </c>
      <c r="H105" s="5">
        <v>61</v>
      </c>
      <c r="I105" s="3" t="s">
        <v>206</v>
      </c>
      <c r="J105" s="6" t="s">
        <v>18</v>
      </c>
      <c r="K105" s="6" t="s">
        <v>207</v>
      </c>
      <c r="L105" s="3" t="s">
        <v>208</v>
      </c>
      <c r="M105" s="3" t="s">
        <v>209</v>
      </c>
    </row>
    <row r="106" spans="1:13" ht="157.5" x14ac:dyDescent="0.25">
      <c r="A106" s="5">
        <f>ROW() - ROW(Tabla1[[#Headers],[Número]])</f>
        <v>105</v>
      </c>
      <c r="B106" s="5" t="s">
        <v>13</v>
      </c>
      <c r="D106" s="5" t="s">
        <v>14</v>
      </c>
      <c r="E106" s="1">
        <v>45806</v>
      </c>
      <c r="F106" s="5" t="s">
        <v>15</v>
      </c>
      <c r="G106" s="5" t="s">
        <v>210</v>
      </c>
      <c r="H106" s="5">
        <v>35</v>
      </c>
      <c r="I106" s="3" t="s">
        <v>211</v>
      </c>
      <c r="J106" s="6" t="s">
        <v>18</v>
      </c>
      <c r="K106" s="6" t="s">
        <v>207</v>
      </c>
      <c r="L106" s="3" t="s">
        <v>208</v>
      </c>
      <c r="M106" s="3" t="s">
        <v>209</v>
      </c>
    </row>
    <row r="107" spans="1:13" ht="157.5" x14ac:dyDescent="0.25">
      <c r="A107" s="5">
        <f>ROW() - ROW(Tabla1[[#Headers],[Número]])</f>
        <v>106</v>
      </c>
      <c r="B107" s="5" t="s">
        <v>13</v>
      </c>
      <c r="C107" s="5"/>
      <c r="D107" s="5" t="s">
        <v>14</v>
      </c>
      <c r="E107" s="1">
        <v>45804</v>
      </c>
      <c r="F107" s="5" t="s">
        <v>212</v>
      </c>
      <c r="G107" s="5" t="s">
        <v>93</v>
      </c>
      <c r="H107" s="5">
        <v>9</v>
      </c>
      <c r="I107" s="3" t="s">
        <v>213</v>
      </c>
      <c r="J107" s="6" t="s">
        <v>214</v>
      </c>
      <c r="K107" s="6" t="s">
        <v>215</v>
      </c>
      <c r="L107" s="3" t="s">
        <v>96</v>
      </c>
      <c r="M107" s="3" t="s">
        <v>97</v>
      </c>
    </row>
    <row r="108" spans="1:13" ht="141.75" x14ac:dyDescent="0.25">
      <c r="A108" s="5">
        <f>ROW() - ROW(Tabla1[[#Headers],[Número]])</f>
        <v>107</v>
      </c>
      <c r="B108" s="5" t="s">
        <v>13</v>
      </c>
      <c r="C108" s="5"/>
      <c r="D108" s="5" t="s">
        <v>14</v>
      </c>
      <c r="E108" s="1">
        <v>45804</v>
      </c>
      <c r="F108" s="5" t="s">
        <v>212</v>
      </c>
      <c r="G108" s="5" t="s">
        <v>93</v>
      </c>
      <c r="H108" s="5">
        <v>9</v>
      </c>
      <c r="I108" s="3" t="s">
        <v>216</v>
      </c>
      <c r="J108" s="6" t="s">
        <v>214</v>
      </c>
      <c r="K108" s="6" t="s">
        <v>217</v>
      </c>
      <c r="L108" s="3" t="s">
        <v>96</v>
      </c>
      <c r="M108" s="3" t="s">
        <v>97</v>
      </c>
    </row>
    <row r="109" spans="1:13" ht="157.5" x14ac:dyDescent="0.25">
      <c r="A109" s="5">
        <f>ROW() - ROW(Tabla1[[#Headers],[Número]])</f>
        <v>108</v>
      </c>
      <c r="B109" s="5" t="s">
        <v>13</v>
      </c>
      <c r="C109" s="5"/>
      <c r="D109" s="5" t="s">
        <v>14</v>
      </c>
      <c r="E109" s="1">
        <v>45805</v>
      </c>
      <c r="F109" s="5" t="s">
        <v>212</v>
      </c>
      <c r="G109" s="5" t="s">
        <v>93</v>
      </c>
      <c r="H109" s="5">
        <v>16</v>
      </c>
      <c r="I109" s="3" t="s">
        <v>218</v>
      </c>
      <c r="J109" s="6" t="s">
        <v>214</v>
      </c>
      <c r="K109" s="6" t="s">
        <v>215</v>
      </c>
      <c r="L109" s="3" t="s">
        <v>96</v>
      </c>
      <c r="M109" s="3" t="s">
        <v>97</v>
      </c>
    </row>
    <row r="110" spans="1:13" ht="141.75" x14ac:dyDescent="0.25">
      <c r="A110" s="5">
        <f>ROW() - ROW(Tabla1[[#Headers],[Número]])</f>
        <v>109</v>
      </c>
      <c r="B110" s="5" t="s">
        <v>13</v>
      </c>
      <c r="C110" s="5"/>
      <c r="D110" s="5" t="s">
        <v>14</v>
      </c>
      <c r="E110" s="1">
        <v>45805</v>
      </c>
      <c r="F110" s="5" t="s">
        <v>212</v>
      </c>
      <c r="G110" s="5" t="s">
        <v>93</v>
      </c>
      <c r="H110" s="5">
        <v>16</v>
      </c>
      <c r="I110" s="3" t="s">
        <v>219</v>
      </c>
      <c r="J110" s="6" t="s">
        <v>214</v>
      </c>
      <c r="K110" s="6" t="s">
        <v>217</v>
      </c>
      <c r="L110" s="3" t="s">
        <v>96</v>
      </c>
      <c r="M110" s="3" t="s">
        <v>97</v>
      </c>
    </row>
    <row r="111" spans="1:13" ht="157.5" x14ac:dyDescent="0.25">
      <c r="A111" s="5">
        <f>ROW() - ROW(Tabla1[[#Headers],[Número]])</f>
        <v>110</v>
      </c>
      <c r="B111" s="5" t="s">
        <v>13</v>
      </c>
      <c r="D111" s="5" t="s">
        <v>14</v>
      </c>
      <c r="E111" s="1">
        <v>45806</v>
      </c>
      <c r="F111" s="5" t="s">
        <v>212</v>
      </c>
      <c r="G111" s="5" t="s">
        <v>93</v>
      </c>
      <c r="H111" s="5">
        <v>24</v>
      </c>
      <c r="I111" s="3" t="s">
        <v>220</v>
      </c>
      <c r="J111" s="6" t="s">
        <v>214</v>
      </c>
      <c r="K111" s="6" t="s">
        <v>215</v>
      </c>
      <c r="L111" s="3" t="s">
        <v>96</v>
      </c>
      <c r="M111" s="3" t="s">
        <v>97</v>
      </c>
    </row>
    <row r="112" spans="1:13" ht="157.5" x14ac:dyDescent="0.25">
      <c r="A112" s="5">
        <f>ROW() - ROW(Tabla1[[#Headers],[Número]])</f>
        <v>111</v>
      </c>
      <c r="B112" s="5" t="s">
        <v>13</v>
      </c>
      <c r="C112" s="5"/>
      <c r="D112" s="5" t="s">
        <v>14</v>
      </c>
      <c r="E112" s="1">
        <v>45806</v>
      </c>
      <c r="F112" s="5" t="s">
        <v>212</v>
      </c>
      <c r="G112" s="5" t="s">
        <v>93</v>
      </c>
      <c r="H112" s="5">
        <v>14</v>
      </c>
      <c r="I112" s="3" t="s">
        <v>221</v>
      </c>
      <c r="J112" s="6" t="s">
        <v>214</v>
      </c>
      <c r="K112" s="6" t="s">
        <v>215</v>
      </c>
      <c r="L112" s="3" t="s">
        <v>96</v>
      </c>
      <c r="M112" s="3" t="s">
        <v>97</v>
      </c>
    </row>
    <row r="113" spans="1:13" ht="157.5" x14ac:dyDescent="0.25">
      <c r="A113" s="5">
        <f>ROW() - ROW(Tabla1[[#Headers],[Número]])</f>
        <v>112</v>
      </c>
      <c r="B113" s="5" t="s">
        <v>13</v>
      </c>
      <c r="D113" s="5" t="s">
        <v>14</v>
      </c>
      <c r="E113" s="1">
        <v>45806</v>
      </c>
      <c r="F113" s="5" t="s">
        <v>212</v>
      </c>
      <c r="G113" s="5" t="s">
        <v>93</v>
      </c>
      <c r="H113" s="5">
        <v>20</v>
      </c>
      <c r="I113" s="3" t="s">
        <v>222</v>
      </c>
      <c r="J113" s="6" t="s">
        <v>214</v>
      </c>
      <c r="K113" s="6" t="s">
        <v>215</v>
      </c>
      <c r="L113" s="3" t="s">
        <v>96</v>
      </c>
      <c r="M113" s="3" t="s">
        <v>97</v>
      </c>
    </row>
    <row r="114" spans="1:13" ht="168" customHeight="1" x14ac:dyDescent="0.25">
      <c r="A114" s="5">
        <f>ROW() - ROW(Tabla1[[#Headers],[Número]])</f>
        <v>113</v>
      </c>
      <c r="B114" s="5" t="s">
        <v>13</v>
      </c>
      <c r="C114" s="5"/>
      <c r="D114" s="5" t="s">
        <v>14</v>
      </c>
      <c r="E114" s="1">
        <v>45806</v>
      </c>
      <c r="F114" s="5" t="s">
        <v>212</v>
      </c>
      <c r="G114" s="5" t="s">
        <v>93</v>
      </c>
      <c r="H114" s="5">
        <v>35</v>
      </c>
      <c r="I114" s="3" t="s">
        <v>223</v>
      </c>
      <c r="J114" s="6" t="s">
        <v>214</v>
      </c>
      <c r="K114" s="6" t="s">
        <v>215</v>
      </c>
      <c r="L114" s="3" t="s">
        <v>96</v>
      </c>
      <c r="M114" s="3" t="s">
        <v>97</v>
      </c>
    </row>
    <row r="115" spans="1:13" ht="157.5" x14ac:dyDescent="0.25">
      <c r="A115" s="5">
        <f>ROW() - ROW(Tabla1[[#Headers],[Número]])</f>
        <v>114</v>
      </c>
      <c r="B115" s="5" t="s">
        <v>13</v>
      </c>
      <c r="D115" s="5" t="s">
        <v>14</v>
      </c>
      <c r="E115" s="1">
        <v>45806</v>
      </c>
      <c r="F115" s="5" t="s">
        <v>212</v>
      </c>
      <c r="G115" s="5" t="s">
        <v>93</v>
      </c>
      <c r="H115" s="5">
        <v>24</v>
      </c>
      <c r="I115" s="3" t="s">
        <v>224</v>
      </c>
      <c r="J115" s="6" t="s">
        <v>214</v>
      </c>
      <c r="K115" s="6" t="s">
        <v>215</v>
      </c>
      <c r="L115" s="3" t="s">
        <v>96</v>
      </c>
      <c r="M115" s="3" t="s">
        <v>97</v>
      </c>
    </row>
    <row r="116" spans="1:13" ht="157.5" x14ac:dyDescent="0.25">
      <c r="A116" s="5">
        <f>ROW() - ROW(Tabla1[[#Headers],[Número]])</f>
        <v>115</v>
      </c>
      <c r="B116" s="5" t="s">
        <v>13</v>
      </c>
      <c r="D116" s="5" t="s">
        <v>14</v>
      </c>
      <c r="E116" s="1">
        <v>45806</v>
      </c>
      <c r="F116" s="5" t="s">
        <v>212</v>
      </c>
      <c r="G116" s="5" t="s">
        <v>93</v>
      </c>
      <c r="H116" s="5">
        <v>11</v>
      </c>
      <c r="I116" s="3" t="s">
        <v>225</v>
      </c>
      <c r="J116" s="6" t="s">
        <v>214</v>
      </c>
      <c r="K116" s="6" t="s">
        <v>104</v>
      </c>
      <c r="L116" s="3" t="s">
        <v>96</v>
      </c>
      <c r="M116" s="3" t="s">
        <v>97</v>
      </c>
    </row>
    <row r="117" spans="1:13" ht="157.5" x14ac:dyDescent="0.25">
      <c r="A117" s="5">
        <f>ROW() - ROW(Tabla1[[#Headers],[Número]])</f>
        <v>116</v>
      </c>
      <c r="B117" s="5" t="s">
        <v>13</v>
      </c>
      <c r="D117" s="5" t="s">
        <v>14</v>
      </c>
      <c r="E117" s="1">
        <v>45806</v>
      </c>
      <c r="F117" s="5" t="s">
        <v>212</v>
      </c>
      <c r="G117" s="5" t="s">
        <v>93</v>
      </c>
      <c r="H117" s="5">
        <v>9</v>
      </c>
      <c r="I117" s="3" t="s">
        <v>226</v>
      </c>
      <c r="J117" s="6" t="s">
        <v>214</v>
      </c>
      <c r="K117" s="6" t="s">
        <v>215</v>
      </c>
      <c r="L117" s="3" t="s">
        <v>96</v>
      </c>
      <c r="M117" s="3" t="s">
        <v>97</v>
      </c>
    </row>
    <row r="118" spans="1:13" ht="141.75" x14ac:dyDescent="0.25">
      <c r="A118" s="5">
        <f>ROW() - ROW(Tabla1[[#Headers],[Número]])</f>
        <v>117</v>
      </c>
      <c r="B118" s="5" t="s">
        <v>13</v>
      </c>
      <c r="D118" s="5" t="s">
        <v>14</v>
      </c>
      <c r="E118" s="1">
        <v>45806</v>
      </c>
      <c r="F118" s="5" t="s">
        <v>212</v>
      </c>
      <c r="G118" s="5" t="s">
        <v>93</v>
      </c>
      <c r="H118" s="5">
        <v>35</v>
      </c>
      <c r="I118" s="3" t="s">
        <v>227</v>
      </c>
      <c r="J118" s="6" t="s">
        <v>214</v>
      </c>
      <c r="K118" s="6" t="s">
        <v>104</v>
      </c>
      <c r="L118" s="3" t="s">
        <v>96</v>
      </c>
      <c r="M118" s="3" t="s">
        <v>97</v>
      </c>
    </row>
    <row r="119" spans="1:13" ht="141.75" x14ac:dyDescent="0.25">
      <c r="A119" s="5">
        <f>ROW() - ROW(Tabla1[[#Headers],[Número]])</f>
        <v>118</v>
      </c>
      <c r="B119" s="5" t="s">
        <v>13</v>
      </c>
      <c r="D119" s="5" t="s">
        <v>14</v>
      </c>
      <c r="E119" s="1">
        <v>45806</v>
      </c>
      <c r="F119" s="5" t="s">
        <v>212</v>
      </c>
      <c r="G119" s="5" t="s">
        <v>93</v>
      </c>
      <c r="H119" s="5">
        <v>24</v>
      </c>
      <c r="I119" s="3" t="s">
        <v>228</v>
      </c>
      <c r="J119" s="6" t="s">
        <v>214</v>
      </c>
      <c r="K119" s="6" t="s">
        <v>217</v>
      </c>
      <c r="L119" s="3" t="s">
        <v>96</v>
      </c>
      <c r="M119" s="3" t="s">
        <v>97</v>
      </c>
    </row>
    <row r="120" spans="1:13" ht="157.5" x14ac:dyDescent="0.25">
      <c r="A120" s="5">
        <f>ROW() - ROW(Tabla1[[#Headers],[Número]])</f>
        <v>119</v>
      </c>
      <c r="B120" s="5" t="s">
        <v>13</v>
      </c>
      <c r="D120" s="5" t="s">
        <v>14</v>
      </c>
      <c r="E120" s="1">
        <v>45806</v>
      </c>
      <c r="F120" s="5" t="s">
        <v>212</v>
      </c>
      <c r="G120" s="5" t="s">
        <v>93</v>
      </c>
      <c r="H120" s="5">
        <v>15</v>
      </c>
      <c r="I120" s="3" t="s">
        <v>229</v>
      </c>
      <c r="J120" s="6" t="s">
        <v>214</v>
      </c>
      <c r="K120" s="6" t="s">
        <v>104</v>
      </c>
      <c r="L120" s="3" t="s">
        <v>96</v>
      </c>
      <c r="M120" s="3" t="s">
        <v>97</v>
      </c>
    </row>
    <row r="121" spans="1:13" ht="141.75" x14ac:dyDescent="0.25">
      <c r="A121" s="5">
        <f>ROW() - ROW(Tabla1[[#Headers],[Número]])</f>
        <v>120</v>
      </c>
      <c r="B121" s="5" t="s">
        <v>13</v>
      </c>
      <c r="D121" s="5" t="s">
        <v>14</v>
      </c>
      <c r="E121" s="1">
        <v>45806</v>
      </c>
      <c r="F121" s="5" t="s">
        <v>212</v>
      </c>
      <c r="G121" s="5" t="s">
        <v>93</v>
      </c>
      <c r="H121" s="5">
        <v>11</v>
      </c>
      <c r="I121" s="3" t="s">
        <v>230</v>
      </c>
      <c r="J121" s="6" t="s">
        <v>214</v>
      </c>
      <c r="K121" s="6" t="s">
        <v>217</v>
      </c>
      <c r="L121" s="3" t="s">
        <v>96</v>
      </c>
      <c r="M121" s="3" t="s">
        <v>97</v>
      </c>
    </row>
    <row r="122" spans="1:13" ht="141.75" x14ac:dyDescent="0.25">
      <c r="A122" s="5">
        <f>ROW() - ROW(Tabla1[[#Headers],[Número]])</f>
        <v>121</v>
      </c>
      <c r="B122" s="5" t="s">
        <v>13</v>
      </c>
      <c r="D122" s="5" t="s">
        <v>14</v>
      </c>
      <c r="E122" s="1">
        <v>45806</v>
      </c>
      <c r="F122" s="5" t="s">
        <v>212</v>
      </c>
      <c r="G122" s="5" t="s">
        <v>93</v>
      </c>
      <c r="H122" s="5">
        <v>9</v>
      </c>
      <c r="I122" s="3" t="s">
        <v>231</v>
      </c>
      <c r="J122" s="6" t="s">
        <v>214</v>
      </c>
      <c r="K122" s="6" t="s">
        <v>217</v>
      </c>
      <c r="L122" s="3" t="s">
        <v>96</v>
      </c>
      <c r="M122" s="3" t="s">
        <v>97</v>
      </c>
    </row>
    <row r="123" spans="1:13" ht="141.75" x14ac:dyDescent="0.25">
      <c r="A123" s="5">
        <f>ROW() - ROW(Tabla1[[#Headers],[Número]])</f>
        <v>122</v>
      </c>
      <c r="B123" s="5" t="s">
        <v>13</v>
      </c>
      <c r="D123" s="5" t="s">
        <v>14</v>
      </c>
      <c r="E123" s="1">
        <v>45806</v>
      </c>
      <c r="F123" s="5" t="s">
        <v>212</v>
      </c>
      <c r="G123" s="5" t="s">
        <v>93</v>
      </c>
      <c r="H123" s="5">
        <v>15</v>
      </c>
      <c r="I123" s="3" t="s">
        <v>232</v>
      </c>
      <c r="J123" s="6" t="s">
        <v>214</v>
      </c>
      <c r="K123" s="6" t="s">
        <v>104</v>
      </c>
      <c r="L123" s="3" t="s">
        <v>96</v>
      </c>
      <c r="M123" s="3" t="s">
        <v>97</v>
      </c>
    </row>
    <row r="124" spans="1:13" ht="141.75" x14ac:dyDescent="0.25">
      <c r="A124" s="5">
        <f>ROW() - ROW(Tabla1[[#Headers],[Número]])</f>
        <v>123</v>
      </c>
      <c r="B124" s="5" t="s">
        <v>13</v>
      </c>
      <c r="D124" s="5" t="s">
        <v>14</v>
      </c>
      <c r="E124" s="1">
        <v>45806</v>
      </c>
      <c r="F124" s="5" t="s">
        <v>212</v>
      </c>
      <c r="G124" s="5" t="s">
        <v>93</v>
      </c>
      <c r="H124" s="5">
        <v>24</v>
      </c>
      <c r="I124" s="3" t="s">
        <v>233</v>
      </c>
      <c r="J124" s="6" t="s">
        <v>214</v>
      </c>
      <c r="K124" s="6" t="s">
        <v>104</v>
      </c>
      <c r="L124" s="3" t="s">
        <v>96</v>
      </c>
      <c r="M124" s="3" t="s">
        <v>97</v>
      </c>
    </row>
    <row r="125" spans="1:13" ht="141.75" x14ac:dyDescent="0.25">
      <c r="A125" s="5">
        <f>ROW() - ROW(Tabla1[[#Headers],[Número]])</f>
        <v>124</v>
      </c>
      <c r="B125" s="5" t="s">
        <v>13</v>
      </c>
      <c r="D125" s="5" t="s">
        <v>14</v>
      </c>
      <c r="E125" s="1">
        <v>45806</v>
      </c>
      <c r="F125" s="5" t="s">
        <v>212</v>
      </c>
      <c r="G125" s="5" t="s">
        <v>93</v>
      </c>
      <c r="H125" s="5">
        <v>14</v>
      </c>
      <c r="I125" s="3" t="s">
        <v>234</v>
      </c>
      <c r="J125" s="6" t="s">
        <v>214</v>
      </c>
      <c r="K125" s="6" t="s">
        <v>217</v>
      </c>
      <c r="L125" s="3" t="s">
        <v>96</v>
      </c>
      <c r="M125" s="3" t="s">
        <v>97</v>
      </c>
    </row>
    <row r="126" spans="1:13" ht="141.75" x14ac:dyDescent="0.25">
      <c r="A126" s="5">
        <f>ROW() - ROW(Tabla1[[#Headers],[Número]])</f>
        <v>125</v>
      </c>
      <c r="B126" s="5" t="s">
        <v>13</v>
      </c>
      <c r="D126" s="5" t="s">
        <v>14</v>
      </c>
      <c r="E126" s="1">
        <v>45806</v>
      </c>
      <c r="F126" s="5" t="s">
        <v>212</v>
      </c>
      <c r="G126" s="5" t="s">
        <v>93</v>
      </c>
      <c r="H126" s="5">
        <v>20</v>
      </c>
      <c r="I126" s="3" t="s">
        <v>235</v>
      </c>
      <c r="J126" s="6" t="s">
        <v>214</v>
      </c>
      <c r="K126" s="6" t="s">
        <v>217</v>
      </c>
      <c r="L126" s="3" t="s">
        <v>96</v>
      </c>
      <c r="M126" s="3" t="s">
        <v>97</v>
      </c>
    </row>
    <row r="127" spans="1:13" ht="173.25" x14ac:dyDescent="0.25">
      <c r="A127" s="5">
        <f>ROW() - ROW(Tabla1[[#Headers],[Número]])</f>
        <v>126</v>
      </c>
      <c r="B127" s="5" t="s">
        <v>13</v>
      </c>
      <c r="D127" s="5" t="s">
        <v>14</v>
      </c>
      <c r="E127" s="1">
        <v>45807</v>
      </c>
      <c r="F127" s="5" t="s">
        <v>212</v>
      </c>
      <c r="G127" s="5" t="s">
        <v>93</v>
      </c>
      <c r="H127" s="5">
        <v>9</v>
      </c>
      <c r="I127" s="3" t="s">
        <v>236</v>
      </c>
      <c r="J127" s="6" t="s">
        <v>214</v>
      </c>
      <c r="K127" s="6" t="s">
        <v>104</v>
      </c>
      <c r="L127" s="3" t="s">
        <v>96</v>
      </c>
      <c r="M127" s="3" t="s">
        <v>97</v>
      </c>
    </row>
    <row r="128" spans="1:13" ht="157.5" x14ac:dyDescent="0.25">
      <c r="A128" s="5">
        <f>ROW() - ROW(Tabla1[[#Headers],[Número]])</f>
        <v>127</v>
      </c>
      <c r="B128" s="5" t="s">
        <v>13</v>
      </c>
      <c r="D128" s="5" t="s">
        <v>14</v>
      </c>
      <c r="E128" s="1">
        <v>45807</v>
      </c>
      <c r="F128" s="5" t="s">
        <v>212</v>
      </c>
      <c r="G128" s="5" t="s">
        <v>93</v>
      </c>
      <c r="H128" s="5">
        <v>15</v>
      </c>
      <c r="I128" s="3" t="s">
        <v>237</v>
      </c>
      <c r="J128" s="6" t="s">
        <v>214</v>
      </c>
      <c r="K128" s="6" t="s">
        <v>215</v>
      </c>
      <c r="L128" s="3" t="s">
        <v>96</v>
      </c>
      <c r="M128" s="3" t="s">
        <v>97</v>
      </c>
    </row>
    <row r="129" spans="1:13" ht="157.5" x14ac:dyDescent="0.25">
      <c r="A129" s="5">
        <f>ROW() - ROW(Tabla1[[#Headers],[Número]])</f>
        <v>128</v>
      </c>
      <c r="B129" s="5" t="s">
        <v>13</v>
      </c>
      <c r="D129" s="5" t="s">
        <v>14</v>
      </c>
      <c r="E129" s="1">
        <v>45807</v>
      </c>
      <c r="F129" s="5" t="s">
        <v>212</v>
      </c>
      <c r="G129" s="5" t="s">
        <v>93</v>
      </c>
      <c r="H129" s="5">
        <v>15</v>
      </c>
      <c r="I129" s="3" t="s">
        <v>238</v>
      </c>
      <c r="J129" s="6" t="s">
        <v>214</v>
      </c>
      <c r="K129" s="6" t="s">
        <v>104</v>
      </c>
      <c r="L129" s="3" t="s">
        <v>96</v>
      </c>
      <c r="M129" s="3" t="s">
        <v>97</v>
      </c>
    </row>
    <row r="130" spans="1:13" ht="157.5" x14ac:dyDescent="0.25">
      <c r="A130" s="5">
        <f>ROW() - ROW(Tabla1[[#Headers],[Número]])</f>
        <v>129</v>
      </c>
      <c r="B130" s="5" t="s">
        <v>13</v>
      </c>
      <c r="D130" s="5" t="s">
        <v>14</v>
      </c>
      <c r="E130" s="1">
        <v>45807</v>
      </c>
      <c r="F130" s="5" t="s">
        <v>212</v>
      </c>
      <c r="G130" s="5" t="s">
        <v>93</v>
      </c>
      <c r="H130" s="5">
        <v>9</v>
      </c>
      <c r="I130" s="3" t="s">
        <v>239</v>
      </c>
      <c r="J130" s="6" t="s">
        <v>214</v>
      </c>
      <c r="K130" s="6" t="s">
        <v>104</v>
      </c>
      <c r="L130" s="3" t="s">
        <v>96</v>
      </c>
      <c r="M130" s="3" t="s">
        <v>97</v>
      </c>
    </row>
    <row r="131" spans="1:13" ht="157.5" x14ac:dyDescent="0.25">
      <c r="A131" s="5">
        <f>ROW() - ROW(Tabla1[[#Headers],[Número]])</f>
        <v>130</v>
      </c>
      <c r="B131" s="5" t="s">
        <v>13</v>
      </c>
      <c r="D131" s="5" t="s">
        <v>14</v>
      </c>
      <c r="E131" s="1">
        <v>45807</v>
      </c>
      <c r="F131" s="5" t="s">
        <v>212</v>
      </c>
      <c r="G131" s="5" t="s">
        <v>93</v>
      </c>
      <c r="H131" s="5">
        <v>9</v>
      </c>
      <c r="I131" s="3" t="s">
        <v>240</v>
      </c>
      <c r="J131" s="6" t="s">
        <v>214</v>
      </c>
      <c r="K131" s="6" t="s">
        <v>104</v>
      </c>
      <c r="L131" s="3" t="s">
        <v>96</v>
      </c>
      <c r="M131" s="3" t="s">
        <v>97</v>
      </c>
    </row>
    <row r="132" spans="1:13" ht="141.75" x14ac:dyDescent="0.25">
      <c r="A132" s="5">
        <f>ROW() - ROW(Tabla1[[#Headers],[Número]])</f>
        <v>131</v>
      </c>
      <c r="B132" s="5" t="s">
        <v>13</v>
      </c>
      <c r="D132" s="5" t="s">
        <v>14</v>
      </c>
      <c r="E132" s="1">
        <v>45807</v>
      </c>
      <c r="F132" s="5" t="s">
        <v>212</v>
      </c>
      <c r="G132" s="5" t="s">
        <v>93</v>
      </c>
      <c r="H132" s="5">
        <v>15</v>
      </c>
      <c r="I132" s="3" t="s">
        <v>241</v>
      </c>
      <c r="J132" s="6" t="s">
        <v>214</v>
      </c>
      <c r="K132" s="6" t="s">
        <v>217</v>
      </c>
      <c r="L132" s="3" t="s">
        <v>96</v>
      </c>
      <c r="M132" s="3" t="s">
        <v>97</v>
      </c>
    </row>
    <row r="133" spans="1:13" ht="141.75" x14ac:dyDescent="0.25">
      <c r="A133" s="5">
        <f>ROW() - ROW(Tabla1[[#Headers],[Número]])</f>
        <v>132</v>
      </c>
      <c r="B133" s="5" t="s">
        <v>13</v>
      </c>
      <c r="D133" s="5" t="s">
        <v>14</v>
      </c>
      <c r="E133" s="1">
        <v>45807</v>
      </c>
      <c r="F133" s="5" t="s">
        <v>212</v>
      </c>
      <c r="G133" s="5" t="s">
        <v>93</v>
      </c>
      <c r="H133" s="5">
        <v>15</v>
      </c>
      <c r="I133" s="3" t="s">
        <v>242</v>
      </c>
      <c r="J133" s="6" t="s">
        <v>214</v>
      </c>
      <c r="K133" s="6" t="s">
        <v>217</v>
      </c>
      <c r="L133" s="3" t="s">
        <v>96</v>
      </c>
      <c r="M133" s="3" t="s">
        <v>97</v>
      </c>
    </row>
    <row r="134" spans="1:13" ht="141.75" x14ac:dyDescent="0.25">
      <c r="A134" s="5">
        <f>ROW() - ROW(Tabla1[[#Headers],[Número]])</f>
        <v>133</v>
      </c>
      <c r="B134" s="5" t="s">
        <v>13</v>
      </c>
      <c r="D134" s="5" t="s">
        <v>14</v>
      </c>
      <c r="E134" s="1">
        <v>45807</v>
      </c>
      <c r="F134" s="5" t="s">
        <v>212</v>
      </c>
      <c r="G134" s="5" t="s">
        <v>93</v>
      </c>
      <c r="H134" s="5">
        <v>9</v>
      </c>
      <c r="I134" s="3" t="s">
        <v>243</v>
      </c>
      <c r="J134" s="6" t="s">
        <v>214</v>
      </c>
      <c r="K134" s="6" t="s">
        <v>217</v>
      </c>
      <c r="L134" s="3" t="s">
        <v>96</v>
      </c>
      <c r="M134" s="3" t="s">
        <v>97</v>
      </c>
    </row>
    <row r="135" spans="1:13" ht="157.5" x14ac:dyDescent="0.25">
      <c r="A135" s="5">
        <f>ROW() - ROW(Tabla1[[#Headers],[Número]])</f>
        <v>134</v>
      </c>
      <c r="B135" s="5" t="s">
        <v>13</v>
      </c>
      <c r="D135" s="5" t="s">
        <v>14</v>
      </c>
      <c r="E135" s="1">
        <v>45808</v>
      </c>
      <c r="F135" s="5" t="s">
        <v>212</v>
      </c>
      <c r="G135" s="5" t="s">
        <v>93</v>
      </c>
      <c r="H135" s="5">
        <v>15</v>
      </c>
      <c r="I135" s="3" t="s">
        <v>244</v>
      </c>
      <c r="J135" s="6" t="s">
        <v>214</v>
      </c>
      <c r="K135" s="6" t="s">
        <v>215</v>
      </c>
      <c r="L135" s="3" t="s">
        <v>96</v>
      </c>
      <c r="M135" s="3" t="s">
        <v>97</v>
      </c>
    </row>
    <row r="136" spans="1:13" ht="157.5" x14ac:dyDescent="0.25">
      <c r="A136" s="5">
        <f>ROW() - ROW(Tabla1[[#Headers],[Número]])</f>
        <v>135</v>
      </c>
      <c r="B136" s="5" t="s">
        <v>13</v>
      </c>
      <c r="D136" s="5" t="s">
        <v>14</v>
      </c>
      <c r="E136" s="1">
        <v>45808</v>
      </c>
      <c r="F136" s="5" t="s">
        <v>212</v>
      </c>
      <c r="G136" s="5" t="s">
        <v>93</v>
      </c>
      <c r="H136" s="5">
        <v>15</v>
      </c>
      <c r="I136" s="3" t="s">
        <v>245</v>
      </c>
      <c r="J136" s="6" t="s">
        <v>214</v>
      </c>
      <c r="K136" s="6" t="s">
        <v>215</v>
      </c>
      <c r="L136" s="3" t="s">
        <v>96</v>
      </c>
      <c r="M136" s="3" t="s">
        <v>97</v>
      </c>
    </row>
    <row r="137" spans="1:13" ht="157.5" x14ac:dyDescent="0.25">
      <c r="A137" s="5">
        <f>ROW() - ROW(Tabla1[[#Headers],[Número]])</f>
        <v>136</v>
      </c>
      <c r="B137" s="5" t="s">
        <v>13</v>
      </c>
      <c r="D137" s="5" t="s">
        <v>14</v>
      </c>
      <c r="E137" s="1">
        <v>45808</v>
      </c>
      <c r="F137" s="5" t="s">
        <v>212</v>
      </c>
      <c r="G137" s="5" t="s">
        <v>93</v>
      </c>
      <c r="H137" s="5">
        <v>15</v>
      </c>
      <c r="I137" s="3" t="s">
        <v>246</v>
      </c>
      <c r="J137" s="6" t="s">
        <v>214</v>
      </c>
      <c r="K137" s="6" t="s">
        <v>104</v>
      </c>
      <c r="L137" s="3" t="s">
        <v>96</v>
      </c>
      <c r="M137" s="3" t="s">
        <v>97</v>
      </c>
    </row>
    <row r="138" spans="1:13" ht="157.5" x14ac:dyDescent="0.25">
      <c r="A138" s="5">
        <f>ROW() - ROW(Tabla1[[#Headers],[Número]])</f>
        <v>137</v>
      </c>
      <c r="B138" s="5" t="s">
        <v>13</v>
      </c>
      <c r="D138" s="5" t="s">
        <v>14</v>
      </c>
      <c r="E138" s="1">
        <v>45808</v>
      </c>
      <c r="F138" s="5" t="s">
        <v>212</v>
      </c>
      <c r="G138" s="5" t="s">
        <v>93</v>
      </c>
      <c r="H138" s="5">
        <v>15</v>
      </c>
      <c r="I138" s="3" t="s">
        <v>247</v>
      </c>
      <c r="J138" s="6" t="s">
        <v>214</v>
      </c>
      <c r="K138" s="6" t="s">
        <v>104</v>
      </c>
      <c r="L138" s="3" t="s">
        <v>96</v>
      </c>
      <c r="M138" s="3" t="s">
        <v>97</v>
      </c>
    </row>
    <row r="139" spans="1:13" ht="157.5" x14ac:dyDescent="0.25">
      <c r="A139" s="5">
        <f>ROW() - ROW(Tabla1[[#Headers],[Número]])</f>
        <v>138</v>
      </c>
      <c r="B139" s="5" t="s">
        <v>13</v>
      </c>
      <c r="D139" s="5" t="s">
        <v>14</v>
      </c>
      <c r="E139" s="1">
        <v>45808</v>
      </c>
      <c r="F139" s="5" t="s">
        <v>212</v>
      </c>
      <c r="G139" s="5" t="s">
        <v>93</v>
      </c>
      <c r="H139" s="5">
        <v>30</v>
      </c>
      <c r="I139" s="3" t="s">
        <v>248</v>
      </c>
      <c r="J139" s="6" t="s">
        <v>214</v>
      </c>
      <c r="K139" s="6" t="s">
        <v>104</v>
      </c>
      <c r="L139" s="3" t="s">
        <v>96</v>
      </c>
      <c r="M139" s="3" t="s">
        <v>97</v>
      </c>
    </row>
    <row r="140" spans="1:13" ht="141.75" x14ac:dyDescent="0.25">
      <c r="A140" s="5">
        <f>ROW() - ROW(Tabla1[[#Headers],[Número]])</f>
        <v>139</v>
      </c>
      <c r="B140" s="5" t="s">
        <v>13</v>
      </c>
      <c r="D140" s="5" t="s">
        <v>14</v>
      </c>
      <c r="E140" s="1">
        <v>45808</v>
      </c>
      <c r="F140" s="5" t="s">
        <v>212</v>
      </c>
      <c r="G140" s="5" t="s">
        <v>93</v>
      </c>
      <c r="H140" s="5">
        <v>15</v>
      </c>
      <c r="I140" s="3" t="s">
        <v>249</v>
      </c>
      <c r="J140" s="6" t="s">
        <v>214</v>
      </c>
      <c r="K140" s="6" t="s">
        <v>217</v>
      </c>
      <c r="L140" s="3" t="s">
        <v>96</v>
      </c>
      <c r="M140" s="3" t="s">
        <v>97</v>
      </c>
    </row>
    <row r="141" spans="1:13" ht="141.75" x14ac:dyDescent="0.25">
      <c r="A141" s="5">
        <f>ROW() - ROW(Tabla1[[#Headers],[Número]])</f>
        <v>140</v>
      </c>
      <c r="B141" s="5" t="s">
        <v>13</v>
      </c>
      <c r="D141" s="5" t="s">
        <v>14</v>
      </c>
      <c r="E141" s="1">
        <v>45808</v>
      </c>
      <c r="F141" s="5" t="s">
        <v>212</v>
      </c>
      <c r="G141" s="5" t="s">
        <v>93</v>
      </c>
      <c r="H141" s="5">
        <v>15</v>
      </c>
      <c r="I141" s="3" t="s">
        <v>250</v>
      </c>
      <c r="J141" s="6" t="s">
        <v>214</v>
      </c>
      <c r="K141" s="6" t="s">
        <v>217</v>
      </c>
      <c r="L141" s="3" t="s">
        <v>96</v>
      </c>
      <c r="M141" s="3" t="s">
        <v>97</v>
      </c>
    </row>
    <row r="142" spans="1:13" ht="141.75" x14ac:dyDescent="0.25">
      <c r="A142" s="5">
        <f>ROW() - ROW(Tabla1[[#Headers],[Número]])</f>
        <v>141</v>
      </c>
      <c r="B142" s="5" t="s">
        <v>13</v>
      </c>
      <c r="D142" s="5" t="s">
        <v>14</v>
      </c>
      <c r="E142" s="1">
        <v>45808</v>
      </c>
      <c r="F142" s="5" t="s">
        <v>212</v>
      </c>
      <c r="G142" s="5" t="s">
        <v>93</v>
      </c>
      <c r="H142" s="5">
        <v>15</v>
      </c>
      <c r="I142" s="3" t="s">
        <v>251</v>
      </c>
      <c r="J142" s="6" t="s">
        <v>214</v>
      </c>
      <c r="K142" s="6" t="s">
        <v>104</v>
      </c>
      <c r="L142" s="3" t="s">
        <v>96</v>
      </c>
      <c r="M142" s="3" t="s">
        <v>97</v>
      </c>
    </row>
    <row r="143" spans="1:13" ht="141.75" x14ac:dyDescent="0.25">
      <c r="A143" s="5">
        <f>ROW() - ROW(Tabla1[[#Headers],[Número]])</f>
        <v>142</v>
      </c>
      <c r="B143" s="5" t="s">
        <v>13</v>
      </c>
      <c r="D143" s="5" t="s">
        <v>14</v>
      </c>
      <c r="E143" s="1">
        <v>45808</v>
      </c>
      <c r="F143" s="5" t="s">
        <v>212</v>
      </c>
      <c r="G143" s="5" t="s">
        <v>93</v>
      </c>
      <c r="H143" s="5">
        <v>15</v>
      </c>
      <c r="I143" s="3" t="s">
        <v>252</v>
      </c>
      <c r="J143" s="6" t="s">
        <v>214</v>
      </c>
      <c r="K143" s="6" t="s">
        <v>104</v>
      </c>
      <c r="L143" s="3" t="s">
        <v>96</v>
      </c>
      <c r="M143" s="3" t="s">
        <v>97</v>
      </c>
    </row>
    <row r="144" spans="1:13" ht="141.75" x14ac:dyDescent="0.25">
      <c r="A144" s="5">
        <f>ROW() - ROW(Tabla1[[#Headers],[Número]])</f>
        <v>143</v>
      </c>
      <c r="B144" s="5" t="s">
        <v>13</v>
      </c>
      <c r="D144" s="5" t="s">
        <v>14</v>
      </c>
      <c r="E144" s="1">
        <v>45808</v>
      </c>
      <c r="F144" s="5" t="s">
        <v>212</v>
      </c>
      <c r="G144" s="5" t="s">
        <v>93</v>
      </c>
      <c r="H144" s="5">
        <v>30</v>
      </c>
      <c r="I144" s="3" t="s">
        <v>253</v>
      </c>
      <c r="J144" s="6" t="s">
        <v>214</v>
      </c>
      <c r="K144" s="6" t="s">
        <v>104</v>
      </c>
      <c r="L144" s="3" t="s">
        <v>96</v>
      </c>
      <c r="M144" s="3" t="s">
        <v>97</v>
      </c>
    </row>
    <row r="145" spans="1:13" ht="157.5" x14ac:dyDescent="0.25">
      <c r="A145" s="5">
        <f>ROW() - ROW(Tabla1[[#Headers],[Número]])</f>
        <v>144</v>
      </c>
      <c r="B145" s="5" t="s">
        <v>13</v>
      </c>
      <c r="D145" s="5" t="s">
        <v>14</v>
      </c>
      <c r="E145" s="1">
        <v>45811</v>
      </c>
      <c r="F145" s="5" t="s">
        <v>212</v>
      </c>
      <c r="G145" s="5" t="s">
        <v>93</v>
      </c>
      <c r="H145" s="5">
        <v>8</v>
      </c>
      <c r="I145" s="3" t="s">
        <v>254</v>
      </c>
      <c r="J145" s="6" t="s">
        <v>214</v>
      </c>
      <c r="K145" s="6" t="s">
        <v>104</v>
      </c>
      <c r="L145" s="3" t="s">
        <v>96</v>
      </c>
      <c r="M145" s="3" t="s">
        <v>97</v>
      </c>
    </row>
    <row r="146" spans="1:13" ht="173.25" x14ac:dyDescent="0.25">
      <c r="A146" s="5">
        <f>ROW() - ROW(Tabla1[[#Headers],[Número]])</f>
        <v>145</v>
      </c>
      <c r="B146" s="5" t="s">
        <v>13</v>
      </c>
      <c r="D146" s="5" t="s">
        <v>14</v>
      </c>
      <c r="E146" s="1">
        <v>45811</v>
      </c>
      <c r="F146" s="5" t="s">
        <v>212</v>
      </c>
      <c r="G146" s="5" t="s">
        <v>93</v>
      </c>
      <c r="H146" s="5">
        <v>6</v>
      </c>
      <c r="I146" s="3" t="s">
        <v>255</v>
      </c>
      <c r="J146" s="6" t="s">
        <v>214</v>
      </c>
      <c r="K146" s="6" t="s">
        <v>215</v>
      </c>
      <c r="L146" s="3" t="s">
        <v>96</v>
      </c>
      <c r="M146" s="3" t="s">
        <v>97</v>
      </c>
    </row>
    <row r="147" spans="1:13" ht="157.5" x14ac:dyDescent="0.25">
      <c r="A147" s="5">
        <f>ROW() - ROW(Tabla1[[#Headers],[Número]])</f>
        <v>146</v>
      </c>
      <c r="B147" s="5" t="s">
        <v>13</v>
      </c>
      <c r="D147" s="5" t="s">
        <v>14</v>
      </c>
      <c r="E147" s="1">
        <v>45811</v>
      </c>
      <c r="F147" s="5" t="s">
        <v>212</v>
      </c>
      <c r="G147" s="5" t="s">
        <v>93</v>
      </c>
      <c r="H147" s="5">
        <v>15</v>
      </c>
      <c r="I147" s="3" t="s">
        <v>256</v>
      </c>
      <c r="J147" s="6" t="s">
        <v>214</v>
      </c>
      <c r="K147" s="6" t="s">
        <v>104</v>
      </c>
      <c r="L147" s="3" t="s">
        <v>96</v>
      </c>
      <c r="M147" s="3" t="s">
        <v>97</v>
      </c>
    </row>
    <row r="148" spans="1:13" ht="157.5" x14ac:dyDescent="0.25">
      <c r="A148" s="5">
        <f>ROW() - ROW(Tabla1[[#Headers],[Número]])</f>
        <v>147</v>
      </c>
      <c r="B148" s="5" t="s">
        <v>13</v>
      </c>
      <c r="D148" s="5" t="s">
        <v>14</v>
      </c>
      <c r="E148" s="1">
        <v>45811</v>
      </c>
      <c r="F148" s="5" t="s">
        <v>212</v>
      </c>
      <c r="G148" s="5" t="s">
        <v>93</v>
      </c>
      <c r="H148" s="5">
        <v>15</v>
      </c>
      <c r="I148" s="3" t="s">
        <v>257</v>
      </c>
      <c r="J148" s="6" t="s">
        <v>214</v>
      </c>
      <c r="K148" s="6" t="s">
        <v>104</v>
      </c>
      <c r="L148" s="3" t="s">
        <v>96</v>
      </c>
      <c r="M148" s="3" t="s">
        <v>97</v>
      </c>
    </row>
    <row r="149" spans="1:13" ht="157.5" x14ac:dyDescent="0.25">
      <c r="A149" s="5">
        <f>ROW() - ROW(Tabla1[[#Headers],[Número]])</f>
        <v>148</v>
      </c>
      <c r="B149" s="5" t="s">
        <v>13</v>
      </c>
      <c r="D149" s="5" t="s">
        <v>14</v>
      </c>
      <c r="E149" s="1">
        <v>45811</v>
      </c>
      <c r="F149" s="5" t="s">
        <v>212</v>
      </c>
      <c r="G149" s="5" t="s">
        <v>93</v>
      </c>
      <c r="H149" s="5">
        <v>15</v>
      </c>
      <c r="I149" s="3" t="s">
        <v>258</v>
      </c>
      <c r="J149" s="6" t="s">
        <v>214</v>
      </c>
      <c r="K149" s="6" t="s">
        <v>215</v>
      </c>
      <c r="L149" s="3" t="s">
        <v>96</v>
      </c>
      <c r="M149" s="3" t="s">
        <v>97</v>
      </c>
    </row>
    <row r="150" spans="1:13" ht="157.5" x14ac:dyDescent="0.25">
      <c r="A150" s="5">
        <f>ROW() - ROW(Tabla1[[#Headers],[Número]])</f>
        <v>149</v>
      </c>
      <c r="B150" s="5" t="s">
        <v>13</v>
      </c>
      <c r="D150" s="5" t="s">
        <v>14</v>
      </c>
      <c r="E150" s="1">
        <v>45811</v>
      </c>
      <c r="F150" s="5" t="s">
        <v>212</v>
      </c>
      <c r="G150" s="5" t="s">
        <v>93</v>
      </c>
      <c r="H150" s="5">
        <v>13</v>
      </c>
      <c r="I150" s="3" t="s">
        <v>259</v>
      </c>
      <c r="J150" s="6" t="s">
        <v>214</v>
      </c>
      <c r="K150" s="6" t="s">
        <v>104</v>
      </c>
      <c r="L150" s="3" t="s">
        <v>96</v>
      </c>
      <c r="M150" s="3" t="s">
        <v>97</v>
      </c>
    </row>
    <row r="151" spans="1:13" ht="157.5" x14ac:dyDescent="0.25">
      <c r="A151" s="5">
        <f>ROW() - ROW(Tabla1[[#Headers],[Número]])</f>
        <v>150</v>
      </c>
      <c r="B151" s="5" t="s">
        <v>13</v>
      </c>
      <c r="D151" s="5" t="s">
        <v>14</v>
      </c>
      <c r="E151" s="1">
        <v>45811</v>
      </c>
      <c r="F151" s="5" t="s">
        <v>212</v>
      </c>
      <c r="G151" s="5" t="s">
        <v>93</v>
      </c>
      <c r="H151" s="5">
        <v>15</v>
      </c>
      <c r="I151" s="3" t="s">
        <v>260</v>
      </c>
      <c r="J151" s="6" t="s">
        <v>214</v>
      </c>
      <c r="K151" s="6" t="s">
        <v>104</v>
      </c>
      <c r="L151" s="3" t="s">
        <v>96</v>
      </c>
      <c r="M151" s="3" t="s">
        <v>97</v>
      </c>
    </row>
    <row r="152" spans="1:13" ht="157.5" x14ac:dyDescent="0.25">
      <c r="A152" s="5">
        <f>ROW() - ROW(Tabla1[[#Headers],[Número]])</f>
        <v>151</v>
      </c>
      <c r="B152" s="5" t="s">
        <v>13</v>
      </c>
      <c r="D152" s="5" t="s">
        <v>14</v>
      </c>
      <c r="E152" s="1">
        <v>45811</v>
      </c>
      <c r="F152" s="5" t="s">
        <v>212</v>
      </c>
      <c r="G152" s="5" t="s">
        <v>93</v>
      </c>
      <c r="H152" s="5">
        <v>15</v>
      </c>
      <c r="I152" s="3" t="s">
        <v>258</v>
      </c>
      <c r="J152" s="6" t="s">
        <v>214</v>
      </c>
      <c r="K152" s="6" t="s">
        <v>215</v>
      </c>
      <c r="L152" s="3" t="s">
        <v>96</v>
      </c>
      <c r="M152" s="3" t="s">
        <v>97</v>
      </c>
    </row>
    <row r="153" spans="1:13" ht="141.75" x14ac:dyDescent="0.25">
      <c r="A153" s="5">
        <f>ROW() - ROW(Tabla1[[#Headers],[Número]])</f>
        <v>152</v>
      </c>
      <c r="B153" s="5" t="s">
        <v>13</v>
      </c>
      <c r="D153" s="5" t="s">
        <v>14</v>
      </c>
      <c r="E153" s="1">
        <v>45811</v>
      </c>
      <c r="F153" s="5" t="s">
        <v>212</v>
      </c>
      <c r="G153" s="5" t="s">
        <v>93</v>
      </c>
      <c r="H153" s="5">
        <v>8</v>
      </c>
      <c r="I153" s="3" t="s">
        <v>261</v>
      </c>
      <c r="J153" s="6" t="s">
        <v>214</v>
      </c>
      <c r="K153" s="6" t="s">
        <v>104</v>
      </c>
      <c r="L153" s="3" t="s">
        <v>96</v>
      </c>
      <c r="M153" s="3" t="s">
        <v>97</v>
      </c>
    </row>
    <row r="154" spans="1:13" ht="157.5" x14ac:dyDescent="0.25">
      <c r="A154" s="5">
        <f>ROW() - ROW(Tabla1[[#Headers],[Número]])</f>
        <v>153</v>
      </c>
      <c r="B154" s="5" t="s">
        <v>13</v>
      </c>
      <c r="D154" s="5" t="s">
        <v>14</v>
      </c>
      <c r="E154" s="1">
        <v>45811</v>
      </c>
      <c r="F154" s="5" t="s">
        <v>212</v>
      </c>
      <c r="G154" s="5" t="s">
        <v>93</v>
      </c>
      <c r="H154" s="5">
        <v>6</v>
      </c>
      <c r="I154" s="3" t="s">
        <v>262</v>
      </c>
      <c r="J154" s="6" t="s">
        <v>214</v>
      </c>
      <c r="K154" s="6" t="s">
        <v>217</v>
      </c>
      <c r="L154" s="3" t="s">
        <v>96</v>
      </c>
      <c r="M154" s="3" t="s">
        <v>97</v>
      </c>
    </row>
    <row r="155" spans="1:13" ht="141.75" x14ac:dyDescent="0.25">
      <c r="A155" s="5">
        <f>ROW() - ROW(Tabla1[[#Headers],[Número]])</f>
        <v>154</v>
      </c>
      <c r="B155" s="5" t="s">
        <v>13</v>
      </c>
      <c r="D155" s="5" t="s">
        <v>14</v>
      </c>
      <c r="E155" s="1">
        <v>45811</v>
      </c>
      <c r="F155" s="5" t="s">
        <v>212</v>
      </c>
      <c r="G155" s="5" t="s">
        <v>93</v>
      </c>
      <c r="H155" s="5">
        <v>15</v>
      </c>
      <c r="I155" s="3" t="s">
        <v>263</v>
      </c>
      <c r="J155" s="6" t="s">
        <v>214</v>
      </c>
      <c r="K155" s="6" t="s">
        <v>104</v>
      </c>
      <c r="L155" s="3" t="s">
        <v>96</v>
      </c>
      <c r="M155" s="3" t="s">
        <v>97</v>
      </c>
    </row>
    <row r="156" spans="1:13" ht="141.75" x14ac:dyDescent="0.25">
      <c r="A156" s="5">
        <f>ROW() - ROW(Tabla1[[#Headers],[Número]])</f>
        <v>155</v>
      </c>
      <c r="B156" s="5" t="s">
        <v>13</v>
      </c>
      <c r="D156" s="5" t="s">
        <v>14</v>
      </c>
      <c r="E156" s="1">
        <v>45811</v>
      </c>
      <c r="F156" s="5" t="s">
        <v>212</v>
      </c>
      <c r="G156" s="5" t="s">
        <v>93</v>
      </c>
      <c r="H156" s="5">
        <v>15</v>
      </c>
      <c r="I156" s="3" t="s">
        <v>264</v>
      </c>
      <c r="J156" s="6" t="s">
        <v>214</v>
      </c>
      <c r="K156" s="6" t="s">
        <v>217</v>
      </c>
      <c r="L156" s="3" t="s">
        <v>96</v>
      </c>
      <c r="M156" s="3" t="s">
        <v>97</v>
      </c>
    </row>
    <row r="157" spans="1:13" ht="141.75" x14ac:dyDescent="0.25">
      <c r="A157" s="5">
        <f>ROW() - ROW(Tabla1[[#Headers],[Número]])</f>
        <v>156</v>
      </c>
      <c r="B157" s="5" t="s">
        <v>13</v>
      </c>
      <c r="D157" s="5" t="s">
        <v>14</v>
      </c>
      <c r="E157" s="1">
        <v>45811</v>
      </c>
      <c r="F157" s="5" t="s">
        <v>212</v>
      </c>
      <c r="G157" s="5" t="s">
        <v>93</v>
      </c>
      <c r="H157" s="5">
        <v>15</v>
      </c>
      <c r="I157" s="3" t="s">
        <v>265</v>
      </c>
      <c r="J157" s="6" t="s">
        <v>214</v>
      </c>
      <c r="K157" s="6" t="s">
        <v>217</v>
      </c>
      <c r="L157" s="3" t="s">
        <v>96</v>
      </c>
      <c r="M157" s="3" t="s">
        <v>97</v>
      </c>
    </row>
    <row r="158" spans="1:13" ht="141.75" x14ac:dyDescent="0.25">
      <c r="A158" s="5">
        <f>ROW() - ROW(Tabla1[[#Headers],[Número]])</f>
        <v>157</v>
      </c>
      <c r="B158" s="5" t="s">
        <v>13</v>
      </c>
      <c r="D158" s="5" t="s">
        <v>14</v>
      </c>
      <c r="E158" s="1">
        <v>45811</v>
      </c>
      <c r="F158" s="5" t="s">
        <v>212</v>
      </c>
      <c r="G158" s="5" t="s">
        <v>93</v>
      </c>
      <c r="H158" s="5">
        <v>13</v>
      </c>
      <c r="I158" s="3" t="s">
        <v>266</v>
      </c>
      <c r="J158" s="6" t="s">
        <v>214</v>
      </c>
      <c r="K158" s="6" t="s">
        <v>104</v>
      </c>
      <c r="L158" s="3" t="s">
        <v>96</v>
      </c>
      <c r="M158" s="3" t="s">
        <v>97</v>
      </c>
    </row>
    <row r="159" spans="1:13" ht="141.75" x14ac:dyDescent="0.25">
      <c r="A159" s="5">
        <f>ROW() - ROW(Tabla1[[#Headers],[Número]])</f>
        <v>158</v>
      </c>
      <c r="B159" s="5" t="s">
        <v>13</v>
      </c>
      <c r="D159" s="5" t="s">
        <v>14</v>
      </c>
      <c r="E159" s="1">
        <v>45811</v>
      </c>
      <c r="F159" s="5" t="s">
        <v>212</v>
      </c>
      <c r="G159" s="5" t="s">
        <v>93</v>
      </c>
      <c r="H159" s="5">
        <v>15</v>
      </c>
      <c r="I159" s="3" t="s">
        <v>267</v>
      </c>
      <c r="J159" s="6" t="s">
        <v>214</v>
      </c>
      <c r="K159" s="6" t="s">
        <v>104</v>
      </c>
      <c r="L159" s="3" t="s">
        <v>96</v>
      </c>
      <c r="M159" s="3" t="s">
        <v>97</v>
      </c>
    </row>
    <row r="160" spans="1:13" ht="157.5" x14ac:dyDescent="0.25">
      <c r="A160" s="5">
        <f>ROW() - ROW(Tabla1[[#Headers],[Número]])</f>
        <v>159</v>
      </c>
      <c r="B160" s="5" t="s">
        <v>13</v>
      </c>
      <c r="D160" s="5" t="s">
        <v>14</v>
      </c>
      <c r="E160" s="1">
        <v>45812</v>
      </c>
      <c r="F160" s="5" t="s">
        <v>212</v>
      </c>
      <c r="G160" s="5" t="s">
        <v>93</v>
      </c>
      <c r="H160" s="5">
        <v>7</v>
      </c>
      <c r="I160" s="3" t="s">
        <v>268</v>
      </c>
      <c r="J160" s="6" t="s">
        <v>214</v>
      </c>
      <c r="K160" s="6" t="s">
        <v>217</v>
      </c>
      <c r="L160" s="3" t="s">
        <v>96</v>
      </c>
      <c r="M160" s="3" t="s">
        <v>97</v>
      </c>
    </row>
    <row r="161" spans="1:13" ht="157.5" x14ac:dyDescent="0.25">
      <c r="A161" s="5">
        <f>ROW() - ROW(Tabla1[[#Headers],[Número]])</f>
        <v>160</v>
      </c>
      <c r="B161" s="5" t="s">
        <v>13</v>
      </c>
      <c r="D161" s="5" t="s">
        <v>14</v>
      </c>
      <c r="E161" s="1">
        <v>45812</v>
      </c>
      <c r="F161" s="5" t="s">
        <v>212</v>
      </c>
      <c r="G161" s="5" t="s">
        <v>93</v>
      </c>
      <c r="H161" s="5">
        <v>9</v>
      </c>
      <c r="I161" s="3" t="s">
        <v>269</v>
      </c>
      <c r="J161" s="6" t="s">
        <v>214</v>
      </c>
      <c r="K161" s="6" t="s">
        <v>215</v>
      </c>
      <c r="L161" s="3" t="s">
        <v>96</v>
      </c>
      <c r="M161" s="3" t="s">
        <v>97</v>
      </c>
    </row>
    <row r="162" spans="1:13" ht="173.25" x14ac:dyDescent="0.25">
      <c r="A162" s="5">
        <f>ROW() - ROW(Tabla1[[#Headers],[Número]])</f>
        <v>161</v>
      </c>
      <c r="B162" s="5" t="s">
        <v>13</v>
      </c>
      <c r="D162" s="5" t="s">
        <v>14</v>
      </c>
      <c r="E162" s="1">
        <v>45812</v>
      </c>
      <c r="F162" s="5" t="s">
        <v>212</v>
      </c>
      <c r="G162" s="5" t="s">
        <v>93</v>
      </c>
      <c r="H162" s="5">
        <v>7</v>
      </c>
      <c r="I162" s="3" t="s">
        <v>270</v>
      </c>
      <c r="J162" s="6" t="s">
        <v>214</v>
      </c>
      <c r="K162" s="6" t="s">
        <v>215</v>
      </c>
      <c r="L162" s="3" t="s">
        <v>96</v>
      </c>
      <c r="M162" s="3" t="s">
        <v>97</v>
      </c>
    </row>
    <row r="163" spans="1:13" ht="157.5" x14ac:dyDescent="0.25">
      <c r="A163" s="5">
        <f>ROW() - ROW(Tabla1[[#Headers],[Número]])</f>
        <v>162</v>
      </c>
      <c r="B163" s="5" t="s">
        <v>13</v>
      </c>
      <c r="D163" s="5" t="s">
        <v>14</v>
      </c>
      <c r="E163" s="1">
        <v>45812</v>
      </c>
      <c r="F163" s="5" t="s">
        <v>212</v>
      </c>
      <c r="G163" s="5" t="s">
        <v>93</v>
      </c>
      <c r="H163" s="5">
        <v>48</v>
      </c>
      <c r="I163" s="3" t="s">
        <v>271</v>
      </c>
      <c r="J163" s="6" t="s">
        <v>214</v>
      </c>
      <c r="K163" s="6" t="s">
        <v>215</v>
      </c>
      <c r="L163" s="3" t="s">
        <v>96</v>
      </c>
      <c r="M163" s="3" t="s">
        <v>97</v>
      </c>
    </row>
    <row r="164" spans="1:13" ht="157.5" x14ac:dyDescent="0.25">
      <c r="A164" s="5">
        <f>ROW() - ROW(Tabla1[[#Headers],[Número]])</f>
        <v>163</v>
      </c>
      <c r="B164" s="5" t="s">
        <v>13</v>
      </c>
      <c r="D164" s="5" t="s">
        <v>14</v>
      </c>
      <c r="E164" s="1">
        <v>45812</v>
      </c>
      <c r="F164" s="5" t="s">
        <v>212</v>
      </c>
      <c r="G164" s="5" t="s">
        <v>93</v>
      </c>
      <c r="H164" s="5">
        <v>9</v>
      </c>
      <c r="I164" s="3" t="s">
        <v>272</v>
      </c>
      <c r="J164" s="6" t="s">
        <v>214</v>
      </c>
      <c r="K164" s="6" t="s">
        <v>215</v>
      </c>
      <c r="L164" s="3" t="s">
        <v>96</v>
      </c>
      <c r="M164" s="3" t="s">
        <v>97</v>
      </c>
    </row>
    <row r="165" spans="1:13" ht="157.5" x14ac:dyDescent="0.25">
      <c r="A165" s="5">
        <f>ROW() - ROW(Tabla1[[#Headers],[Número]])</f>
        <v>164</v>
      </c>
      <c r="B165" s="5" t="s">
        <v>13</v>
      </c>
      <c r="D165" s="5" t="s">
        <v>14</v>
      </c>
      <c r="E165" s="1">
        <v>45812</v>
      </c>
      <c r="F165" s="5" t="s">
        <v>212</v>
      </c>
      <c r="G165" s="5" t="s">
        <v>93</v>
      </c>
      <c r="H165" s="5">
        <v>15</v>
      </c>
      <c r="I165" s="3" t="s">
        <v>273</v>
      </c>
      <c r="J165" s="6" t="s">
        <v>214</v>
      </c>
      <c r="K165" s="6" t="s">
        <v>215</v>
      </c>
      <c r="L165" s="3" t="s">
        <v>96</v>
      </c>
      <c r="M165" s="3" t="s">
        <v>97</v>
      </c>
    </row>
    <row r="166" spans="1:13" ht="157.5" x14ac:dyDescent="0.25">
      <c r="A166" s="5">
        <f>ROW() - ROW(Tabla1[[#Headers],[Número]])</f>
        <v>165</v>
      </c>
      <c r="B166" s="5" t="s">
        <v>13</v>
      </c>
      <c r="D166" s="5" t="s">
        <v>14</v>
      </c>
      <c r="E166" s="1">
        <v>45812</v>
      </c>
      <c r="F166" s="5" t="s">
        <v>212</v>
      </c>
      <c r="G166" s="5" t="s">
        <v>93</v>
      </c>
      <c r="H166" s="5">
        <v>15</v>
      </c>
      <c r="I166" s="3" t="s">
        <v>274</v>
      </c>
      <c r="J166" s="6" t="s">
        <v>214</v>
      </c>
      <c r="K166" s="6" t="s">
        <v>215</v>
      </c>
      <c r="L166" s="3" t="s">
        <v>96</v>
      </c>
      <c r="M166" s="3" t="s">
        <v>97</v>
      </c>
    </row>
    <row r="167" spans="1:13" ht="141.75" x14ac:dyDescent="0.25">
      <c r="A167" s="5">
        <f>ROW() - ROW(Tabla1[[#Headers],[Número]])</f>
        <v>166</v>
      </c>
      <c r="B167" s="5" t="s">
        <v>13</v>
      </c>
      <c r="D167" s="5" t="s">
        <v>14</v>
      </c>
      <c r="E167" s="1">
        <v>45812</v>
      </c>
      <c r="F167" s="5" t="s">
        <v>212</v>
      </c>
      <c r="G167" s="5" t="s">
        <v>93</v>
      </c>
      <c r="H167" s="5">
        <v>9</v>
      </c>
      <c r="I167" s="3" t="s">
        <v>275</v>
      </c>
      <c r="J167" s="6" t="s">
        <v>214</v>
      </c>
      <c r="K167" s="6" t="s">
        <v>217</v>
      </c>
      <c r="L167" s="3" t="s">
        <v>96</v>
      </c>
      <c r="M167" s="3" t="s">
        <v>97</v>
      </c>
    </row>
    <row r="168" spans="1:13" ht="141.75" x14ac:dyDescent="0.25">
      <c r="A168" s="5">
        <f>ROW() - ROW(Tabla1[[#Headers],[Número]])</f>
        <v>167</v>
      </c>
      <c r="B168" s="5" t="s">
        <v>13</v>
      </c>
      <c r="D168" s="5" t="s">
        <v>14</v>
      </c>
      <c r="E168" s="1">
        <v>45812</v>
      </c>
      <c r="F168" s="5" t="s">
        <v>212</v>
      </c>
      <c r="G168" s="5" t="s">
        <v>93</v>
      </c>
      <c r="H168" s="5">
        <v>48</v>
      </c>
      <c r="I168" s="3" t="s">
        <v>276</v>
      </c>
      <c r="J168" s="6" t="s">
        <v>214</v>
      </c>
      <c r="K168" s="6" t="s">
        <v>217</v>
      </c>
      <c r="L168" s="3" t="s">
        <v>96</v>
      </c>
      <c r="M168" s="3" t="s">
        <v>97</v>
      </c>
    </row>
    <row r="169" spans="1:13" ht="141.75" x14ac:dyDescent="0.25">
      <c r="A169" s="5">
        <f>ROW() - ROW(Tabla1[[#Headers],[Número]])</f>
        <v>168</v>
      </c>
      <c r="B169" s="5" t="s">
        <v>13</v>
      </c>
      <c r="D169" s="5" t="s">
        <v>14</v>
      </c>
      <c r="E169" s="1">
        <v>45812</v>
      </c>
      <c r="F169" s="5" t="s">
        <v>212</v>
      </c>
      <c r="G169" s="5" t="s">
        <v>93</v>
      </c>
      <c r="H169" s="5">
        <v>9</v>
      </c>
      <c r="I169" s="3" t="s">
        <v>277</v>
      </c>
      <c r="J169" s="6" t="s">
        <v>214</v>
      </c>
      <c r="K169" s="6" t="s">
        <v>217</v>
      </c>
      <c r="L169" s="3" t="s">
        <v>96</v>
      </c>
      <c r="M169" s="3" t="s">
        <v>97</v>
      </c>
    </row>
    <row r="170" spans="1:13" ht="157.5" x14ac:dyDescent="0.25">
      <c r="A170" s="5">
        <f>ROW() - ROW(Tabla1[[#Headers],[Número]])</f>
        <v>169</v>
      </c>
      <c r="B170" s="5" t="s">
        <v>13</v>
      </c>
      <c r="D170" s="5" t="s">
        <v>14</v>
      </c>
      <c r="E170" s="1">
        <v>45812</v>
      </c>
      <c r="F170" s="5" t="s">
        <v>212</v>
      </c>
      <c r="G170" s="5" t="s">
        <v>93</v>
      </c>
      <c r="H170" s="5">
        <v>15</v>
      </c>
      <c r="I170" s="3" t="s">
        <v>278</v>
      </c>
      <c r="J170" s="6" t="s">
        <v>214</v>
      </c>
      <c r="K170" s="6" t="s">
        <v>217</v>
      </c>
      <c r="L170" s="3" t="s">
        <v>96</v>
      </c>
      <c r="M170" s="3" t="s">
        <v>97</v>
      </c>
    </row>
    <row r="171" spans="1:13" ht="141.75" x14ac:dyDescent="0.25">
      <c r="A171" s="5">
        <f>ROW() - ROW(Tabla1[[#Headers],[Número]])</f>
        <v>170</v>
      </c>
      <c r="B171" s="5" t="s">
        <v>13</v>
      </c>
      <c r="D171" s="5" t="s">
        <v>14</v>
      </c>
      <c r="E171" s="1">
        <v>45812</v>
      </c>
      <c r="F171" s="5" t="s">
        <v>212</v>
      </c>
      <c r="G171" s="5" t="s">
        <v>93</v>
      </c>
      <c r="H171" s="5">
        <v>15</v>
      </c>
      <c r="I171" s="3" t="s">
        <v>279</v>
      </c>
      <c r="J171" s="6" t="s">
        <v>214</v>
      </c>
      <c r="K171" s="6" t="s">
        <v>217</v>
      </c>
      <c r="L171" s="3" t="s">
        <v>96</v>
      </c>
      <c r="M171" s="3" t="s">
        <v>97</v>
      </c>
    </row>
    <row r="172" spans="1:13" ht="157.5" x14ac:dyDescent="0.25">
      <c r="A172" s="5">
        <f>ROW() - ROW(Tabla1[[#Headers],[Número]])</f>
        <v>171</v>
      </c>
      <c r="B172" s="5" t="s">
        <v>13</v>
      </c>
      <c r="D172" s="5" t="s">
        <v>14</v>
      </c>
      <c r="E172" s="1">
        <v>45813</v>
      </c>
      <c r="F172" s="5" t="s">
        <v>212</v>
      </c>
      <c r="G172" s="5" t="s">
        <v>93</v>
      </c>
      <c r="H172" s="5">
        <v>7</v>
      </c>
      <c r="I172" s="3" t="s">
        <v>280</v>
      </c>
      <c r="J172" s="6" t="s">
        <v>214</v>
      </c>
      <c r="K172" s="6" t="s">
        <v>215</v>
      </c>
      <c r="L172" s="3" t="s">
        <v>96</v>
      </c>
      <c r="M172" s="3" t="s">
        <v>97</v>
      </c>
    </row>
    <row r="173" spans="1:13" ht="141.75" x14ac:dyDescent="0.25">
      <c r="A173" s="5">
        <f>ROW() - ROW(Tabla1[[#Headers],[Número]])</f>
        <v>172</v>
      </c>
      <c r="B173" s="5" t="s">
        <v>13</v>
      </c>
      <c r="D173" s="5" t="s">
        <v>14</v>
      </c>
      <c r="E173" s="1">
        <v>45813</v>
      </c>
      <c r="F173" s="5" t="s">
        <v>212</v>
      </c>
      <c r="G173" s="5" t="s">
        <v>93</v>
      </c>
      <c r="H173" s="5">
        <v>7</v>
      </c>
      <c r="I173" s="3" t="s">
        <v>281</v>
      </c>
      <c r="J173" s="6" t="s">
        <v>214</v>
      </c>
      <c r="K173" s="6" t="s">
        <v>217</v>
      </c>
      <c r="L173" s="3" t="s">
        <v>96</v>
      </c>
      <c r="M173" s="3" t="s">
        <v>97</v>
      </c>
    </row>
    <row r="174" spans="1:13" ht="157.5" x14ac:dyDescent="0.25">
      <c r="A174" s="5">
        <f>ROW() - ROW(Tabla1[[#Headers],[Número]])</f>
        <v>173</v>
      </c>
      <c r="B174" s="5" t="s">
        <v>13</v>
      </c>
      <c r="D174" s="5" t="s">
        <v>14</v>
      </c>
      <c r="E174" s="1">
        <v>45814</v>
      </c>
      <c r="F174" s="5" t="s">
        <v>212</v>
      </c>
      <c r="G174" s="5" t="s">
        <v>93</v>
      </c>
      <c r="H174" s="5">
        <v>4</v>
      </c>
      <c r="I174" s="3" t="s">
        <v>282</v>
      </c>
      <c r="J174" s="6" t="s">
        <v>214</v>
      </c>
      <c r="K174" s="6" t="s">
        <v>104</v>
      </c>
      <c r="L174" s="3" t="s">
        <v>96</v>
      </c>
      <c r="M174" s="3" t="s">
        <v>97</v>
      </c>
    </row>
    <row r="175" spans="1:13" ht="141.75" x14ac:dyDescent="0.25">
      <c r="A175" s="5">
        <f>ROW() - ROW(Tabla1[[#Headers],[Número]])</f>
        <v>174</v>
      </c>
      <c r="B175" s="5" t="s">
        <v>13</v>
      </c>
      <c r="D175" s="5" t="s">
        <v>14</v>
      </c>
      <c r="E175" s="1">
        <v>45814</v>
      </c>
      <c r="F175" s="5" t="s">
        <v>212</v>
      </c>
      <c r="G175" s="5" t="s">
        <v>93</v>
      </c>
      <c r="H175" s="5">
        <v>4</v>
      </c>
      <c r="I175" s="3" t="s">
        <v>283</v>
      </c>
      <c r="J175" s="6" t="s">
        <v>214</v>
      </c>
      <c r="K175" s="6" t="s">
        <v>104</v>
      </c>
      <c r="L175" s="3" t="s">
        <v>96</v>
      </c>
      <c r="M175" s="3" t="s">
        <v>97</v>
      </c>
    </row>
    <row r="176" spans="1:13" ht="141.75" x14ac:dyDescent="0.25">
      <c r="A176" s="5">
        <f>ROW() - ROW(Tabla1[[#Headers],[Número]])</f>
        <v>175</v>
      </c>
      <c r="B176" s="5" t="s">
        <v>13</v>
      </c>
      <c r="D176" s="5" t="s">
        <v>14</v>
      </c>
      <c r="E176" s="1">
        <v>45814</v>
      </c>
      <c r="F176" s="5" t="s">
        <v>212</v>
      </c>
      <c r="G176" s="5" t="s">
        <v>93</v>
      </c>
      <c r="H176" s="5">
        <v>39</v>
      </c>
      <c r="I176" s="3" t="s">
        <v>284</v>
      </c>
      <c r="J176" s="6" t="s">
        <v>214</v>
      </c>
      <c r="K176" s="6" t="s">
        <v>104</v>
      </c>
      <c r="L176" s="3" t="s">
        <v>96</v>
      </c>
      <c r="M176" s="3" t="s">
        <v>97</v>
      </c>
    </row>
    <row r="177" spans="1:13" ht="141.75" x14ac:dyDescent="0.25">
      <c r="A177" s="5">
        <f>ROW() - ROW(Tabla1[[#Headers],[Número]])</f>
        <v>176</v>
      </c>
      <c r="B177" s="5" t="s">
        <v>13</v>
      </c>
      <c r="D177" s="5" t="s">
        <v>14</v>
      </c>
      <c r="E177" s="1">
        <v>45814</v>
      </c>
      <c r="F177" s="5" t="s">
        <v>212</v>
      </c>
      <c r="G177" s="5" t="s">
        <v>93</v>
      </c>
      <c r="H177" s="5">
        <v>16</v>
      </c>
      <c r="I177" s="3" t="s">
        <v>285</v>
      </c>
      <c r="J177" s="6" t="s">
        <v>214</v>
      </c>
      <c r="K177" s="6" t="s">
        <v>104</v>
      </c>
      <c r="L177" s="3" t="s">
        <v>96</v>
      </c>
      <c r="M177" s="3" t="s">
        <v>97</v>
      </c>
    </row>
    <row r="178" spans="1:13" ht="157.5" x14ac:dyDescent="0.25">
      <c r="A178" s="5">
        <f>ROW() - ROW(Tabla1[[#Headers],[Número]])</f>
        <v>177</v>
      </c>
      <c r="B178" s="5" t="s">
        <v>13</v>
      </c>
      <c r="D178" s="5" t="s">
        <v>14</v>
      </c>
      <c r="E178" s="1">
        <v>45814</v>
      </c>
      <c r="F178" s="5" t="s">
        <v>33</v>
      </c>
      <c r="G178" s="5" t="s">
        <v>286</v>
      </c>
      <c r="H178" s="5">
        <v>21</v>
      </c>
      <c r="I178" s="3" t="s">
        <v>287</v>
      </c>
      <c r="J178" s="6" t="s">
        <v>18</v>
      </c>
      <c r="K178" s="6" t="s">
        <v>104</v>
      </c>
      <c r="L178" s="3" t="s">
        <v>288</v>
      </c>
      <c r="M178" s="3" t="s">
        <v>289</v>
      </c>
    </row>
    <row r="179" spans="1:13" ht="157.5" x14ac:dyDescent="0.25">
      <c r="A179" s="5">
        <f>ROW() - ROW(Tabla1[[#Headers],[Número]])</f>
        <v>178</v>
      </c>
      <c r="B179" s="5" t="s">
        <v>13</v>
      </c>
      <c r="D179" s="5" t="s">
        <v>14</v>
      </c>
      <c r="E179" s="1">
        <v>45814</v>
      </c>
      <c r="F179" s="5" t="s">
        <v>212</v>
      </c>
      <c r="G179" s="5" t="s">
        <v>93</v>
      </c>
      <c r="H179" s="5">
        <v>39</v>
      </c>
      <c r="I179" s="3" t="s">
        <v>290</v>
      </c>
      <c r="J179" s="6" t="s">
        <v>214</v>
      </c>
      <c r="K179" s="6" t="s">
        <v>215</v>
      </c>
      <c r="L179" s="3" t="s">
        <v>96</v>
      </c>
      <c r="M179" s="3" t="s">
        <v>97</v>
      </c>
    </row>
    <row r="180" spans="1:13" ht="157.5" x14ac:dyDescent="0.25">
      <c r="A180" s="5">
        <f>ROW() - ROW(Tabla1[[#Headers],[Número]])</f>
        <v>179</v>
      </c>
      <c r="B180" s="5" t="s">
        <v>13</v>
      </c>
      <c r="D180" s="5" t="s">
        <v>14</v>
      </c>
      <c r="E180" s="1">
        <v>45814</v>
      </c>
      <c r="F180" s="5" t="s">
        <v>212</v>
      </c>
      <c r="G180" s="5" t="s">
        <v>93</v>
      </c>
      <c r="H180" s="5">
        <v>16</v>
      </c>
      <c r="I180" s="3" t="s">
        <v>291</v>
      </c>
      <c r="J180" s="6" t="s">
        <v>214</v>
      </c>
      <c r="K180" s="6" t="s">
        <v>104</v>
      </c>
      <c r="L180" s="3" t="s">
        <v>96</v>
      </c>
      <c r="M180" s="3" t="s">
        <v>97</v>
      </c>
    </row>
    <row r="181" spans="1:13" ht="173.25" x14ac:dyDescent="0.25">
      <c r="A181" s="5">
        <f>ROW() - ROW(Tabla1[[#Headers],[Número]])</f>
        <v>180</v>
      </c>
      <c r="B181" s="5" t="s">
        <v>13</v>
      </c>
      <c r="D181" s="5" t="s">
        <v>14</v>
      </c>
      <c r="E181" s="1">
        <v>45815</v>
      </c>
      <c r="F181" s="5" t="s">
        <v>212</v>
      </c>
      <c r="G181" s="5" t="s">
        <v>93</v>
      </c>
      <c r="H181" s="5">
        <v>31</v>
      </c>
      <c r="I181" s="3" t="s">
        <v>292</v>
      </c>
      <c r="J181" s="6" t="s">
        <v>214</v>
      </c>
      <c r="K181" s="6" t="s">
        <v>215</v>
      </c>
      <c r="L181" s="3" t="s">
        <v>96</v>
      </c>
      <c r="M181" s="3" t="s">
        <v>97</v>
      </c>
    </row>
    <row r="182" spans="1:13" ht="157.5" x14ac:dyDescent="0.25">
      <c r="A182" s="5">
        <f>ROW() - ROW(Tabla1[[#Headers],[Número]])</f>
        <v>181</v>
      </c>
      <c r="B182" s="5" t="s">
        <v>13</v>
      </c>
      <c r="D182" s="5" t="s">
        <v>14</v>
      </c>
      <c r="E182" s="1">
        <v>45815</v>
      </c>
      <c r="F182" s="5" t="s">
        <v>212</v>
      </c>
      <c r="G182" s="5" t="s">
        <v>93</v>
      </c>
      <c r="H182" s="5">
        <v>28</v>
      </c>
      <c r="I182" s="3" t="s">
        <v>293</v>
      </c>
      <c r="J182" s="6" t="s">
        <v>214</v>
      </c>
      <c r="K182" s="6" t="s">
        <v>104</v>
      </c>
      <c r="L182" s="3" t="s">
        <v>96</v>
      </c>
      <c r="M182" s="3" t="s">
        <v>97</v>
      </c>
    </row>
    <row r="183" spans="1:13" ht="157.5" x14ac:dyDescent="0.25">
      <c r="A183" s="5">
        <f>ROW() - ROW(Tabla1[[#Headers],[Número]])</f>
        <v>182</v>
      </c>
      <c r="B183" s="5" t="s">
        <v>13</v>
      </c>
      <c r="D183" s="5" t="s">
        <v>14</v>
      </c>
      <c r="E183" s="1">
        <v>45815</v>
      </c>
      <c r="F183" s="5" t="s">
        <v>212</v>
      </c>
      <c r="G183" s="5" t="s">
        <v>93</v>
      </c>
      <c r="H183" s="5">
        <v>31</v>
      </c>
      <c r="I183" s="3" t="s">
        <v>294</v>
      </c>
      <c r="J183" s="6" t="s">
        <v>214</v>
      </c>
      <c r="K183" s="6" t="s">
        <v>217</v>
      </c>
      <c r="L183" s="3" t="s">
        <v>96</v>
      </c>
      <c r="M183" s="3" t="s">
        <v>97</v>
      </c>
    </row>
    <row r="184" spans="1:13" ht="141.75" x14ac:dyDescent="0.25">
      <c r="A184" s="5">
        <f>ROW() - ROW(Tabla1[[#Headers],[Número]])</f>
        <v>183</v>
      </c>
      <c r="B184" s="5" t="s">
        <v>13</v>
      </c>
      <c r="D184" s="5" t="s">
        <v>14</v>
      </c>
      <c r="E184" s="1">
        <v>45815</v>
      </c>
      <c r="F184" s="5" t="s">
        <v>212</v>
      </c>
      <c r="G184" s="5" t="s">
        <v>93</v>
      </c>
      <c r="H184" s="5">
        <v>28</v>
      </c>
      <c r="I184" s="3" t="s">
        <v>295</v>
      </c>
      <c r="J184" s="6" t="s">
        <v>214</v>
      </c>
      <c r="K184" s="6" t="s">
        <v>217</v>
      </c>
      <c r="L184" s="3" t="s">
        <v>96</v>
      </c>
      <c r="M184" s="3" t="s">
        <v>97</v>
      </c>
    </row>
    <row r="185" spans="1:13" ht="157.5" x14ac:dyDescent="0.25">
      <c r="A185" s="5">
        <f>ROW() - ROW(Tabla1[[#Headers],[Número]])</f>
        <v>184</v>
      </c>
      <c r="B185" s="5" t="s">
        <v>13</v>
      </c>
      <c r="D185" s="5" t="s">
        <v>14</v>
      </c>
      <c r="E185" s="1">
        <v>45817</v>
      </c>
      <c r="F185" s="5" t="s">
        <v>212</v>
      </c>
      <c r="G185" s="5" t="s">
        <v>93</v>
      </c>
      <c r="H185" s="5">
        <v>14</v>
      </c>
      <c r="I185" s="3" t="s">
        <v>296</v>
      </c>
      <c r="J185" s="6" t="s">
        <v>214</v>
      </c>
      <c r="K185" s="6" t="s">
        <v>297</v>
      </c>
      <c r="L185" s="3" t="s">
        <v>96</v>
      </c>
      <c r="M185" s="3" t="s">
        <v>97</v>
      </c>
    </row>
    <row r="186" spans="1:13" ht="157.5" x14ac:dyDescent="0.25">
      <c r="A186" s="5">
        <f>ROW() - ROW(Tabla1[[#Headers],[Número]])</f>
        <v>185</v>
      </c>
      <c r="B186" s="5" t="s">
        <v>13</v>
      </c>
      <c r="D186" s="5" t="s">
        <v>14</v>
      </c>
      <c r="E186" s="1">
        <v>45817</v>
      </c>
      <c r="F186" s="5" t="s">
        <v>212</v>
      </c>
      <c r="G186" s="5" t="s">
        <v>93</v>
      </c>
      <c r="H186" s="5">
        <v>17</v>
      </c>
      <c r="I186" s="3" t="s">
        <v>298</v>
      </c>
      <c r="J186" s="6" t="s">
        <v>214</v>
      </c>
      <c r="K186" s="6" t="s">
        <v>104</v>
      </c>
      <c r="L186" s="3" t="s">
        <v>96</v>
      </c>
      <c r="M186" s="3" t="s">
        <v>97</v>
      </c>
    </row>
    <row r="187" spans="1:13" ht="141.75" x14ac:dyDescent="0.25">
      <c r="A187" s="5">
        <f>ROW() - ROW(Tabla1[[#Headers],[Número]])</f>
        <v>186</v>
      </c>
      <c r="B187" s="5" t="s">
        <v>13</v>
      </c>
      <c r="D187" s="5" t="s">
        <v>14</v>
      </c>
      <c r="E187" s="1">
        <v>45817</v>
      </c>
      <c r="F187" s="5" t="s">
        <v>212</v>
      </c>
      <c r="G187" s="5" t="s">
        <v>93</v>
      </c>
      <c r="H187" s="5">
        <v>14</v>
      </c>
      <c r="I187" s="3" t="s">
        <v>299</v>
      </c>
      <c r="J187" s="6" t="s">
        <v>214</v>
      </c>
      <c r="K187" s="6" t="s">
        <v>217</v>
      </c>
      <c r="L187" s="3" t="s">
        <v>96</v>
      </c>
      <c r="M187" s="3" t="s">
        <v>97</v>
      </c>
    </row>
    <row r="188" spans="1:13" ht="141.75" x14ac:dyDescent="0.25">
      <c r="A188" s="5">
        <f>ROW() - ROW(Tabla1[[#Headers],[Número]])</f>
        <v>187</v>
      </c>
      <c r="B188" s="5" t="s">
        <v>13</v>
      </c>
      <c r="D188" s="5" t="s">
        <v>14</v>
      </c>
      <c r="E188" s="1">
        <v>45817</v>
      </c>
      <c r="F188" s="5" t="s">
        <v>212</v>
      </c>
      <c r="G188" s="5" t="s">
        <v>93</v>
      </c>
      <c r="H188" s="5">
        <v>17</v>
      </c>
      <c r="I188" s="3" t="s">
        <v>300</v>
      </c>
      <c r="J188" s="6" t="s">
        <v>214</v>
      </c>
      <c r="K188" s="6" t="s">
        <v>104</v>
      </c>
      <c r="L188" s="3" t="s">
        <v>96</v>
      </c>
      <c r="M188" s="3" t="s">
        <v>97</v>
      </c>
    </row>
    <row r="189" spans="1:13" ht="141.75" x14ac:dyDescent="0.25">
      <c r="A189" s="5">
        <f>ROW() - ROW(Tabla1[[#Headers],[Número]])</f>
        <v>188</v>
      </c>
      <c r="B189" s="5" t="s">
        <v>13</v>
      </c>
      <c r="D189" s="5" t="s">
        <v>14</v>
      </c>
      <c r="E189" s="1">
        <v>45817</v>
      </c>
      <c r="F189" s="5" t="s">
        <v>212</v>
      </c>
      <c r="G189" s="5" t="s">
        <v>93</v>
      </c>
      <c r="H189" s="5">
        <v>27</v>
      </c>
      <c r="I189" s="3" t="s">
        <v>301</v>
      </c>
      <c r="J189" s="6" t="s">
        <v>214</v>
      </c>
      <c r="K189" s="6" t="s">
        <v>104</v>
      </c>
      <c r="L189" s="3" t="s">
        <v>96</v>
      </c>
      <c r="M189" s="3" t="s">
        <v>97</v>
      </c>
    </row>
    <row r="190" spans="1:13" ht="157.5" x14ac:dyDescent="0.25">
      <c r="A190" s="5">
        <f>ROW() - ROW(Tabla1[[#Headers],[Número]])</f>
        <v>189</v>
      </c>
      <c r="B190" s="5" t="s">
        <v>13</v>
      </c>
      <c r="D190" s="5" t="s">
        <v>14</v>
      </c>
      <c r="E190" s="1">
        <v>45817</v>
      </c>
      <c r="F190" s="5" t="s">
        <v>212</v>
      </c>
      <c r="G190" s="5" t="s">
        <v>93</v>
      </c>
      <c r="H190" s="5">
        <v>27</v>
      </c>
      <c r="I190" s="3" t="s">
        <v>302</v>
      </c>
      <c r="J190" s="6" t="s">
        <v>214</v>
      </c>
      <c r="K190" s="6" t="s">
        <v>215</v>
      </c>
      <c r="L190" s="3" t="s">
        <v>96</v>
      </c>
      <c r="M190" s="3" t="s">
        <v>97</v>
      </c>
    </row>
    <row r="191" spans="1:13" ht="157.5" x14ac:dyDescent="0.25">
      <c r="A191" s="5">
        <f>ROW() - ROW(Tabla1[[#Headers],[Número]])</f>
        <v>190</v>
      </c>
      <c r="B191" s="5" t="s">
        <v>13</v>
      </c>
      <c r="D191" s="5" t="s">
        <v>14</v>
      </c>
      <c r="E191" s="1">
        <v>45818</v>
      </c>
      <c r="F191" s="5" t="s">
        <v>212</v>
      </c>
      <c r="G191" s="5" t="s">
        <v>93</v>
      </c>
      <c r="H191" s="5">
        <v>32</v>
      </c>
      <c r="I191" s="3" t="s">
        <v>303</v>
      </c>
      <c r="J191" s="6" t="s">
        <v>214</v>
      </c>
      <c r="K191" s="6" t="s">
        <v>104</v>
      </c>
      <c r="L191" s="3" t="s">
        <v>96</v>
      </c>
      <c r="M191" s="3" t="s">
        <v>97</v>
      </c>
    </row>
    <row r="192" spans="1:13" ht="157.5" x14ac:dyDescent="0.25">
      <c r="A192" s="5">
        <f>ROW() - ROW(Tabla1[[#Headers],[Número]])</f>
        <v>191</v>
      </c>
      <c r="B192" s="5" t="s">
        <v>13</v>
      </c>
      <c r="D192" s="5" t="s">
        <v>14</v>
      </c>
      <c r="E192" s="1">
        <v>45818</v>
      </c>
      <c r="F192" s="5" t="s">
        <v>212</v>
      </c>
      <c r="G192" s="5" t="s">
        <v>93</v>
      </c>
      <c r="H192" s="5">
        <v>13</v>
      </c>
      <c r="I192" s="3" t="s">
        <v>304</v>
      </c>
      <c r="J192" s="6" t="s">
        <v>214</v>
      </c>
      <c r="K192" s="6" t="s">
        <v>215</v>
      </c>
      <c r="L192" s="3" t="s">
        <v>96</v>
      </c>
      <c r="M192" s="3" t="s">
        <v>97</v>
      </c>
    </row>
    <row r="193" spans="1:13" ht="141.75" x14ac:dyDescent="0.25">
      <c r="A193" s="5">
        <f>ROW() - ROW(Tabla1[[#Headers],[Número]])</f>
        <v>192</v>
      </c>
      <c r="B193" s="5" t="s">
        <v>13</v>
      </c>
      <c r="D193" s="5" t="s">
        <v>14</v>
      </c>
      <c r="E193" s="1">
        <v>45818</v>
      </c>
      <c r="F193" s="5" t="s">
        <v>212</v>
      </c>
      <c r="G193" s="5" t="s">
        <v>93</v>
      </c>
      <c r="H193" s="5">
        <v>32</v>
      </c>
      <c r="I193" s="3" t="s">
        <v>305</v>
      </c>
      <c r="J193" s="6" t="s">
        <v>214</v>
      </c>
      <c r="K193" s="6" t="s">
        <v>104</v>
      </c>
      <c r="L193" s="3" t="s">
        <v>96</v>
      </c>
      <c r="M193" s="3" t="s">
        <v>97</v>
      </c>
    </row>
    <row r="194" spans="1:13" ht="141.75" x14ac:dyDescent="0.25">
      <c r="A194" s="5">
        <f>ROW() - ROW(Tabla1[[#Headers],[Número]])</f>
        <v>193</v>
      </c>
      <c r="B194" s="5" t="s">
        <v>13</v>
      </c>
      <c r="D194" s="5" t="s">
        <v>14</v>
      </c>
      <c r="E194" s="1">
        <v>45818</v>
      </c>
      <c r="F194" s="5" t="s">
        <v>212</v>
      </c>
      <c r="G194" s="5" t="s">
        <v>93</v>
      </c>
      <c r="H194" s="5">
        <v>13</v>
      </c>
      <c r="I194" s="3" t="s">
        <v>306</v>
      </c>
      <c r="J194" s="6" t="s">
        <v>214</v>
      </c>
      <c r="K194" s="6" t="s">
        <v>104</v>
      </c>
      <c r="L194" s="3" t="s">
        <v>96</v>
      </c>
      <c r="M194" s="3" t="s">
        <v>97</v>
      </c>
    </row>
    <row r="195" spans="1:13" ht="157.5" x14ac:dyDescent="0.25">
      <c r="A195" s="5">
        <f>ROW() - ROW(Tabla1[[#Headers],[Número]])</f>
        <v>194</v>
      </c>
      <c r="B195" s="5" t="s">
        <v>13</v>
      </c>
      <c r="D195" s="5" t="s">
        <v>14</v>
      </c>
      <c r="E195" s="1">
        <v>45819</v>
      </c>
      <c r="F195" s="5" t="s">
        <v>212</v>
      </c>
      <c r="G195" s="5" t="s">
        <v>93</v>
      </c>
      <c r="H195" s="5">
        <v>30</v>
      </c>
      <c r="I195" s="3" t="s">
        <v>307</v>
      </c>
      <c r="J195" s="6" t="s">
        <v>214</v>
      </c>
      <c r="K195" s="6" t="s">
        <v>104</v>
      </c>
      <c r="L195" s="3" t="s">
        <v>96</v>
      </c>
      <c r="M195" s="3" t="s">
        <v>97</v>
      </c>
    </row>
    <row r="196" spans="1:13" ht="157.5" x14ac:dyDescent="0.25">
      <c r="A196" s="5">
        <f>ROW() - ROW(Tabla1[[#Headers],[Número]])</f>
        <v>195</v>
      </c>
      <c r="B196" s="5" t="s">
        <v>13</v>
      </c>
      <c r="D196" s="5" t="s">
        <v>14</v>
      </c>
      <c r="E196" s="1">
        <v>45819</v>
      </c>
      <c r="F196" s="5" t="s">
        <v>212</v>
      </c>
      <c r="G196" s="5" t="s">
        <v>93</v>
      </c>
      <c r="H196" s="5">
        <v>15</v>
      </c>
      <c r="I196" s="3" t="s">
        <v>308</v>
      </c>
      <c r="J196" s="6" t="s">
        <v>214</v>
      </c>
      <c r="K196" s="6" t="s">
        <v>215</v>
      </c>
      <c r="L196" s="3" t="s">
        <v>96</v>
      </c>
      <c r="M196" s="3" t="s">
        <v>97</v>
      </c>
    </row>
    <row r="197" spans="1:13" ht="141.75" x14ac:dyDescent="0.25">
      <c r="A197" s="5">
        <f>ROW() - ROW(Tabla1[[#Headers],[Número]])</f>
        <v>196</v>
      </c>
      <c r="B197" s="5" t="s">
        <v>13</v>
      </c>
      <c r="D197" s="5" t="s">
        <v>14</v>
      </c>
      <c r="E197" s="1">
        <v>45819</v>
      </c>
      <c r="F197" s="5" t="s">
        <v>212</v>
      </c>
      <c r="G197" s="5" t="s">
        <v>93</v>
      </c>
      <c r="H197" s="5">
        <v>30</v>
      </c>
      <c r="I197" s="3" t="s">
        <v>309</v>
      </c>
      <c r="J197" s="6" t="s">
        <v>214</v>
      </c>
      <c r="K197" s="6" t="s">
        <v>104</v>
      </c>
      <c r="L197" s="3" t="s">
        <v>96</v>
      </c>
      <c r="M197" s="3" t="s">
        <v>97</v>
      </c>
    </row>
    <row r="198" spans="1:13" ht="141.75" x14ac:dyDescent="0.25">
      <c r="A198" s="5">
        <f>ROW() - ROW(Tabla1[[#Headers],[Número]])</f>
        <v>197</v>
      </c>
      <c r="B198" s="5" t="s">
        <v>13</v>
      </c>
      <c r="D198" s="5" t="s">
        <v>14</v>
      </c>
      <c r="E198" s="1">
        <v>45819</v>
      </c>
      <c r="F198" s="5" t="s">
        <v>212</v>
      </c>
      <c r="G198" s="5" t="s">
        <v>93</v>
      </c>
      <c r="H198" s="5">
        <v>15</v>
      </c>
      <c r="I198" s="3" t="s">
        <v>310</v>
      </c>
      <c r="J198" s="6" t="s">
        <v>214</v>
      </c>
      <c r="K198" s="6" t="s">
        <v>217</v>
      </c>
      <c r="L198" s="3" t="s">
        <v>96</v>
      </c>
      <c r="M198" s="3" t="s">
        <v>97</v>
      </c>
    </row>
    <row r="199" spans="1:13" ht="141.75" x14ac:dyDescent="0.25">
      <c r="A199" s="5">
        <f>ROW() - ROW(Tabla1[[#Headers],[Número]])</f>
        <v>198</v>
      </c>
      <c r="B199" s="5" t="s">
        <v>13</v>
      </c>
      <c r="D199" s="5" t="s">
        <v>14</v>
      </c>
      <c r="E199" s="1">
        <v>45819</v>
      </c>
      <c r="F199" s="5" t="s">
        <v>212</v>
      </c>
      <c r="G199" s="5" t="s">
        <v>93</v>
      </c>
      <c r="H199" s="5">
        <v>13</v>
      </c>
      <c r="I199" s="3" t="s">
        <v>311</v>
      </c>
      <c r="J199" s="6" t="s">
        <v>214</v>
      </c>
      <c r="K199" s="6" t="s">
        <v>217</v>
      </c>
      <c r="L199" s="3" t="s">
        <v>96</v>
      </c>
      <c r="M199" s="3" t="s">
        <v>97</v>
      </c>
    </row>
    <row r="200" spans="1:13" ht="141.75" x14ac:dyDescent="0.25">
      <c r="A200" s="5">
        <f>ROW() - ROW(Tabla1[[#Headers],[Número]])</f>
        <v>199</v>
      </c>
      <c r="B200" s="5" t="s">
        <v>13</v>
      </c>
      <c r="D200" s="5" t="s">
        <v>14</v>
      </c>
      <c r="E200" s="1">
        <v>45819</v>
      </c>
      <c r="F200" s="5" t="s">
        <v>212</v>
      </c>
      <c r="G200" s="5" t="s">
        <v>93</v>
      </c>
      <c r="H200" s="5"/>
      <c r="I200" s="3" t="s">
        <v>312</v>
      </c>
      <c r="J200" s="6" t="s">
        <v>214</v>
      </c>
      <c r="K200" s="6" t="s">
        <v>217</v>
      </c>
      <c r="L200" s="3" t="s">
        <v>96</v>
      </c>
      <c r="M200" s="3" t="s">
        <v>97</v>
      </c>
    </row>
    <row r="201" spans="1:13" ht="157.5" x14ac:dyDescent="0.25">
      <c r="A201" s="5">
        <f>ROW() - ROW(Tabla1[[#Headers],[Número]])</f>
        <v>200</v>
      </c>
      <c r="B201" s="5" t="s">
        <v>13</v>
      </c>
      <c r="D201" s="5" t="s">
        <v>14</v>
      </c>
      <c r="E201" s="1">
        <v>45819</v>
      </c>
      <c r="F201" s="5" t="s">
        <v>212</v>
      </c>
      <c r="G201" s="5" t="s">
        <v>93</v>
      </c>
      <c r="H201" s="5">
        <v>13</v>
      </c>
      <c r="I201" s="3" t="s">
        <v>313</v>
      </c>
      <c r="J201" s="6" t="s">
        <v>214</v>
      </c>
      <c r="K201" s="6" t="s">
        <v>215</v>
      </c>
      <c r="L201" s="3" t="s">
        <v>96</v>
      </c>
      <c r="M201" s="3" t="s">
        <v>97</v>
      </c>
    </row>
    <row r="202" spans="1:13" ht="157.5" x14ac:dyDescent="0.25">
      <c r="A202" s="5">
        <f>ROW() - ROW(Tabla1[[#Headers],[Número]])</f>
        <v>201</v>
      </c>
      <c r="B202" s="5" t="s">
        <v>13</v>
      </c>
      <c r="D202" s="5" t="s">
        <v>14</v>
      </c>
      <c r="E202" s="1">
        <v>45819</v>
      </c>
      <c r="F202" s="5" t="s">
        <v>212</v>
      </c>
      <c r="G202" s="5" t="s">
        <v>93</v>
      </c>
      <c r="H202" s="5"/>
      <c r="I202" s="3" t="s">
        <v>314</v>
      </c>
      <c r="J202" s="6" t="s">
        <v>214</v>
      </c>
      <c r="K202" s="6" t="s">
        <v>215</v>
      </c>
      <c r="L202" s="3" t="s">
        <v>96</v>
      </c>
      <c r="M202" s="3" t="s">
        <v>97</v>
      </c>
    </row>
    <row r="203" spans="1:13" ht="157.5" x14ac:dyDescent="0.25">
      <c r="A203" s="5">
        <f>ROW() - ROW(Tabla1[[#Headers],[Número]])</f>
        <v>202</v>
      </c>
      <c r="B203" s="5" t="s">
        <v>13</v>
      </c>
      <c r="D203" s="5" t="s">
        <v>14</v>
      </c>
      <c r="E203" s="1">
        <v>45820</v>
      </c>
      <c r="F203" s="5" t="s">
        <v>212</v>
      </c>
      <c r="G203" s="5" t="s">
        <v>93</v>
      </c>
      <c r="H203" s="5">
        <v>25</v>
      </c>
      <c r="I203" s="3" t="s">
        <v>315</v>
      </c>
      <c r="J203" s="6" t="s">
        <v>214</v>
      </c>
      <c r="K203" s="6" t="s">
        <v>104</v>
      </c>
      <c r="L203" s="3" t="s">
        <v>96</v>
      </c>
      <c r="M203" s="3" t="s">
        <v>97</v>
      </c>
    </row>
    <row r="204" spans="1:13" ht="157.5" x14ac:dyDescent="0.25">
      <c r="A204" s="5">
        <f>ROW() - ROW(Tabla1[[#Headers],[Número]])</f>
        <v>203</v>
      </c>
      <c r="B204" s="5" t="s">
        <v>13</v>
      </c>
      <c r="D204" s="5" t="s">
        <v>14</v>
      </c>
      <c r="E204" s="1">
        <v>45820</v>
      </c>
      <c r="F204" s="5" t="s">
        <v>212</v>
      </c>
      <c r="G204" s="5" t="s">
        <v>93</v>
      </c>
      <c r="H204" s="5">
        <v>25</v>
      </c>
      <c r="I204" s="3" t="s">
        <v>316</v>
      </c>
      <c r="J204" s="6" t="s">
        <v>214</v>
      </c>
      <c r="K204" s="6" t="s">
        <v>215</v>
      </c>
      <c r="L204" s="3" t="s">
        <v>96</v>
      </c>
      <c r="M204" s="3" t="s">
        <v>97</v>
      </c>
    </row>
    <row r="205" spans="1:13" ht="141.75" x14ac:dyDescent="0.25">
      <c r="A205" s="5">
        <f>ROW() - ROW(Tabla1[[#Headers],[Número]])</f>
        <v>204</v>
      </c>
      <c r="B205" s="5" t="s">
        <v>13</v>
      </c>
      <c r="D205" s="5" t="s">
        <v>14</v>
      </c>
      <c r="E205" s="1">
        <v>45820</v>
      </c>
      <c r="F205" s="5" t="s">
        <v>212</v>
      </c>
      <c r="G205" s="5" t="s">
        <v>93</v>
      </c>
      <c r="H205" s="5">
        <v>25</v>
      </c>
      <c r="I205" s="3" t="s">
        <v>317</v>
      </c>
      <c r="J205" s="6" t="s">
        <v>214</v>
      </c>
      <c r="K205" s="6" t="s">
        <v>104</v>
      </c>
      <c r="L205" s="3" t="s">
        <v>96</v>
      </c>
      <c r="M205" s="3" t="s">
        <v>97</v>
      </c>
    </row>
    <row r="206" spans="1:13" ht="141.75" x14ac:dyDescent="0.25">
      <c r="A206" s="5">
        <f>ROW() - ROW(Tabla1[[#Headers],[Número]])</f>
        <v>205</v>
      </c>
      <c r="B206" s="5" t="s">
        <v>13</v>
      </c>
      <c r="D206" s="5" t="s">
        <v>14</v>
      </c>
      <c r="E206" s="1">
        <v>45820</v>
      </c>
      <c r="F206" s="5" t="s">
        <v>212</v>
      </c>
      <c r="G206" s="5" t="s">
        <v>93</v>
      </c>
      <c r="H206" s="5">
        <v>25</v>
      </c>
      <c r="I206" s="3" t="s">
        <v>318</v>
      </c>
      <c r="J206" s="6" t="s">
        <v>214</v>
      </c>
      <c r="K206" s="6" t="s">
        <v>104</v>
      </c>
      <c r="L206" s="3" t="s">
        <v>96</v>
      </c>
      <c r="M206" s="3" t="s">
        <v>97</v>
      </c>
    </row>
    <row r="207" spans="1:13" ht="141.75" x14ac:dyDescent="0.25">
      <c r="A207" s="5">
        <f>ROW() - ROW(Tabla1[[#Headers],[Número]])</f>
        <v>206</v>
      </c>
      <c r="B207" s="5" t="s">
        <v>13</v>
      </c>
      <c r="D207" s="5" t="s">
        <v>14</v>
      </c>
      <c r="E207" s="1">
        <v>45821</v>
      </c>
      <c r="F207" s="5" t="s">
        <v>212</v>
      </c>
      <c r="G207" s="5" t="s">
        <v>93</v>
      </c>
      <c r="H207" s="5">
        <v>7</v>
      </c>
      <c r="I207" s="3" t="s">
        <v>319</v>
      </c>
      <c r="J207" s="6" t="s">
        <v>214</v>
      </c>
      <c r="K207" s="6" t="s">
        <v>104</v>
      </c>
      <c r="L207" s="3" t="s">
        <v>96</v>
      </c>
      <c r="M207" s="3" t="s">
        <v>97</v>
      </c>
    </row>
    <row r="208" spans="1:13" ht="141.75" x14ac:dyDescent="0.25">
      <c r="A208" s="5">
        <f>ROW() - ROW(Tabla1[[#Headers],[Número]])</f>
        <v>207</v>
      </c>
      <c r="B208" s="5" t="s">
        <v>13</v>
      </c>
      <c r="D208" s="5" t="s">
        <v>14</v>
      </c>
      <c r="E208" s="1">
        <v>45821</v>
      </c>
      <c r="F208" s="5" t="s">
        <v>212</v>
      </c>
      <c r="G208" s="5" t="s">
        <v>93</v>
      </c>
      <c r="H208" s="5">
        <v>11</v>
      </c>
      <c r="I208" s="3" t="s">
        <v>320</v>
      </c>
      <c r="J208" s="6" t="s">
        <v>214</v>
      </c>
      <c r="K208" s="6" t="s">
        <v>104</v>
      </c>
      <c r="L208" s="3" t="s">
        <v>96</v>
      </c>
      <c r="M208" s="3" t="s">
        <v>97</v>
      </c>
    </row>
    <row r="209" spans="1:13" ht="141.75" x14ac:dyDescent="0.25">
      <c r="A209" s="5">
        <f>ROW() - ROW(Tabla1[[#Headers],[Número]])</f>
        <v>208</v>
      </c>
      <c r="B209" s="5" t="s">
        <v>13</v>
      </c>
      <c r="D209" s="5" t="s">
        <v>14</v>
      </c>
      <c r="E209" s="1">
        <v>45821</v>
      </c>
      <c r="F209" s="5" t="s">
        <v>212</v>
      </c>
      <c r="G209" s="5" t="s">
        <v>93</v>
      </c>
      <c r="H209" s="5">
        <v>34</v>
      </c>
      <c r="I209" s="3" t="s">
        <v>321</v>
      </c>
      <c r="J209" s="6" t="s">
        <v>214</v>
      </c>
      <c r="K209" s="6" t="s">
        <v>217</v>
      </c>
      <c r="L209" s="3" t="s">
        <v>96</v>
      </c>
      <c r="M209" s="3" t="s">
        <v>97</v>
      </c>
    </row>
    <row r="210" spans="1:13" ht="157.5" x14ac:dyDescent="0.25">
      <c r="A210" s="5">
        <f>ROW() - ROW(Tabla1[[#Headers],[Número]])</f>
        <v>209</v>
      </c>
      <c r="B210" s="5" t="s">
        <v>13</v>
      </c>
      <c r="D210" s="5" t="s">
        <v>14</v>
      </c>
      <c r="E210" s="1">
        <v>45821</v>
      </c>
      <c r="F210" s="5" t="s">
        <v>212</v>
      </c>
      <c r="G210" s="5" t="s">
        <v>93</v>
      </c>
      <c r="H210" s="5">
        <v>7</v>
      </c>
      <c r="I210" s="3" t="s">
        <v>322</v>
      </c>
      <c r="J210" s="6" t="s">
        <v>214</v>
      </c>
      <c r="K210" s="6" t="s">
        <v>215</v>
      </c>
      <c r="L210" s="3" t="s">
        <v>96</v>
      </c>
      <c r="M210" s="3" t="s">
        <v>97</v>
      </c>
    </row>
    <row r="211" spans="1:13" ht="157.5" x14ac:dyDescent="0.25">
      <c r="A211" s="5">
        <f>ROW() - ROW(Tabla1[[#Headers],[Número]])</f>
        <v>210</v>
      </c>
      <c r="B211" s="5" t="s">
        <v>13</v>
      </c>
      <c r="D211" s="5" t="s">
        <v>14</v>
      </c>
      <c r="E211" s="1">
        <v>45821</v>
      </c>
      <c r="F211" s="5" t="s">
        <v>212</v>
      </c>
      <c r="G211" s="5" t="s">
        <v>93</v>
      </c>
      <c r="H211" s="5">
        <v>11</v>
      </c>
      <c r="I211" s="3" t="s">
        <v>323</v>
      </c>
      <c r="J211" s="6" t="s">
        <v>214</v>
      </c>
      <c r="K211" s="6" t="s">
        <v>104</v>
      </c>
      <c r="L211" s="3" t="s">
        <v>96</v>
      </c>
      <c r="M211" s="3" t="s">
        <v>97</v>
      </c>
    </row>
    <row r="212" spans="1:13" ht="157.5" x14ac:dyDescent="0.25">
      <c r="A212" s="5">
        <f>ROW() - ROW(Tabla1[[#Headers],[Número]])</f>
        <v>211</v>
      </c>
      <c r="B212" s="5" t="s">
        <v>13</v>
      </c>
      <c r="D212" s="5" t="s">
        <v>14</v>
      </c>
      <c r="E212" s="1">
        <v>45821</v>
      </c>
      <c r="F212" s="5" t="s">
        <v>212</v>
      </c>
      <c r="G212" s="5" t="s">
        <v>93</v>
      </c>
      <c r="H212" s="5">
        <v>34</v>
      </c>
      <c r="I212" s="3" t="s">
        <v>324</v>
      </c>
      <c r="J212" s="6" t="s">
        <v>214</v>
      </c>
      <c r="K212" s="6" t="s">
        <v>215</v>
      </c>
      <c r="L212" s="3" t="s">
        <v>96</v>
      </c>
      <c r="M212" s="3" t="s">
        <v>97</v>
      </c>
    </row>
    <row r="213" spans="1:13" ht="157.5" x14ac:dyDescent="0.25">
      <c r="A213" s="5">
        <f>ROW() - ROW(Tabla1[[#Headers],[Número]])</f>
        <v>212</v>
      </c>
      <c r="B213" s="5" t="s">
        <v>13</v>
      </c>
      <c r="D213" s="5" t="s">
        <v>14</v>
      </c>
      <c r="E213" s="1">
        <v>45824</v>
      </c>
      <c r="F213" s="5" t="s">
        <v>212</v>
      </c>
      <c r="G213" s="5" t="s">
        <v>93</v>
      </c>
      <c r="H213" s="5">
        <v>7</v>
      </c>
      <c r="I213" s="3" t="s">
        <v>325</v>
      </c>
      <c r="J213" s="6" t="s">
        <v>214</v>
      </c>
      <c r="K213" s="6" t="s">
        <v>215</v>
      </c>
      <c r="L213" s="3" t="s">
        <v>96</v>
      </c>
      <c r="M213" s="3" t="s">
        <v>97</v>
      </c>
    </row>
    <row r="214" spans="1:13" ht="141.75" x14ac:dyDescent="0.25">
      <c r="A214" s="5">
        <f>ROW() - ROW(Tabla1[[#Headers],[Número]])</f>
        <v>213</v>
      </c>
      <c r="B214" s="5" t="s">
        <v>13</v>
      </c>
      <c r="D214" s="5" t="s">
        <v>14</v>
      </c>
      <c r="E214" s="1">
        <v>45824</v>
      </c>
      <c r="F214" s="5" t="s">
        <v>212</v>
      </c>
      <c r="G214" s="5" t="s">
        <v>93</v>
      </c>
      <c r="H214" s="5">
        <v>7</v>
      </c>
      <c r="I214" s="3" t="s">
        <v>326</v>
      </c>
      <c r="J214" s="6" t="s">
        <v>214</v>
      </c>
      <c r="K214" s="6" t="s">
        <v>104</v>
      </c>
      <c r="L214" s="3" t="s">
        <v>96</v>
      </c>
      <c r="M214" s="3" t="s">
        <v>97</v>
      </c>
    </row>
    <row r="215" spans="1:13" ht="157.5" x14ac:dyDescent="0.25">
      <c r="A215" s="5">
        <f>ROW() - ROW(Tabla1[[#Headers],[Número]])</f>
        <v>214</v>
      </c>
      <c r="B215" s="5" t="s">
        <v>13</v>
      </c>
      <c r="D215" s="5" t="s">
        <v>14</v>
      </c>
      <c r="E215" s="1">
        <v>45825</v>
      </c>
      <c r="F215" s="5" t="s">
        <v>212</v>
      </c>
      <c r="G215" s="5" t="s">
        <v>93</v>
      </c>
      <c r="H215" s="5">
        <v>15</v>
      </c>
      <c r="I215" s="3" t="s">
        <v>327</v>
      </c>
      <c r="J215" s="6" t="s">
        <v>214</v>
      </c>
      <c r="K215" s="6" t="s">
        <v>104</v>
      </c>
      <c r="L215" s="3" t="s">
        <v>96</v>
      </c>
      <c r="M215" s="3" t="s">
        <v>97</v>
      </c>
    </row>
    <row r="216" spans="1:13" ht="141.75" x14ac:dyDescent="0.25">
      <c r="A216" s="5">
        <f>ROW() - ROW(Tabla1[[#Headers],[Número]])</f>
        <v>215</v>
      </c>
      <c r="B216" s="5" t="s">
        <v>13</v>
      </c>
      <c r="D216" s="5" t="s">
        <v>14</v>
      </c>
      <c r="E216" s="1">
        <v>45825</v>
      </c>
      <c r="F216" s="5" t="s">
        <v>212</v>
      </c>
      <c r="G216" s="5" t="s">
        <v>93</v>
      </c>
      <c r="H216" s="5">
        <v>4</v>
      </c>
      <c r="I216" s="3" t="s">
        <v>328</v>
      </c>
      <c r="J216" s="6" t="s">
        <v>214</v>
      </c>
      <c r="K216" s="6" t="s">
        <v>104</v>
      </c>
      <c r="L216" s="3" t="s">
        <v>96</v>
      </c>
      <c r="M216" s="3" t="s">
        <v>97</v>
      </c>
    </row>
    <row r="217" spans="1:13" ht="173.25" x14ac:dyDescent="0.25">
      <c r="A217" s="5">
        <f>ROW() - ROW(Tabla1[[#Headers],[Número]])</f>
        <v>216</v>
      </c>
      <c r="B217" s="5" t="s">
        <v>13</v>
      </c>
      <c r="D217" s="5" t="s">
        <v>14</v>
      </c>
      <c r="E217" s="1">
        <v>45825</v>
      </c>
      <c r="F217" s="5" t="s">
        <v>212</v>
      </c>
      <c r="G217" s="5" t="s">
        <v>93</v>
      </c>
      <c r="H217" s="5">
        <v>15</v>
      </c>
      <c r="I217" s="3" t="s">
        <v>329</v>
      </c>
      <c r="J217" s="6" t="s">
        <v>214</v>
      </c>
      <c r="K217" s="6" t="s">
        <v>104</v>
      </c>
      <c r="L217" s="3" t="s">
        <v>96</v>
      </c>
      <c r="M217" s="3" t="s">
        <v>97</v>
      </c>
    </row>
    <row r="218" spans="1:13" ht="157.5" x14ac:dyDescent="0.25">
      <c r="A218" s="5">
        <f>ROW() - ROW(Tabla1[[#Headers],[Número]])</f>
        <v>217</v>
      </c>
      <c r="B218" s="5" t="s">
        <v>13</v>
      </c>
      <c r="D218" s="5" t="s">
        <v>14</v>
      </c>
      <c r="E218" s="1">
        <v>45825</v>
      </c>
      <c r="F218" s="5" t="s">
        <v>212</v>
      </c>
      <c r="G218" s="5" t="s">
        <v>93</v>
      </c>
      <c r="H218" s="5">
        <v>4</v>
      </c>
      <c r="I218" s="3" t="s">
        <v>330</v>
      </c>
      <c r="J218" s="6" t="s">
        <v>214</v>
      </c>
      <c r="K218" s="6" t="s">
        <v>215</v>
      </c>
      <c r="L218" s="3" t="s">
        <v>96</v>
      </c>
      <c r="M218" s="3" t="s">
        <v>97</v>
      </c>
    </row>
    <row r="219" spans="1:13" ht="141.75" x14ac:dyDescent="0.25">
      <c r="A219" s="5">
        <f>ROW() - ROW(Tabla1[[#Headers],[Número]])</f>
        <v>218</v>
      </c>
      <c r="B219" s="5" t="s">
        <v>13</v>
      </c>
      <c r="D219" s="5" t="s">
        <v>14</v>
      </c>
      <c r="E219" s="1">
        <v>45827</v>
      </c>
      <c r="F219" s="5" t="s">
        <v>212</v>
      </c>
      <c r="G219" s="5" t="s">
        <v>93</v>
      </c>
      <c r="H219" s="5">
        <v>31</v>
      </c>
      <c r="I219" s="3" t="s">
        <v>331</v>
      </c>
      <c r="J219" s="6" t="s">
        <v>214</v>
      </c>
      <c r="K219" s="6" t="s">
        <v>217</v>
      </c>
      <c r="L219" s="3" t="s">
        <v>96</v>
      </c>
      <c r="M219" s="3" t="s">
        <v>97</v>
      </c>
    </row>
    <row r="220" spans="1:13" ht="157.5" x14ac:dyDescent="0.25">
      <c r="A220" s="5">
        <f>ROW() - ROW(Tabla1[[#Headers],[Número]])</f>
        <v>219</v>
      </c>
      <c r="B220" s="5" t="s">
        <v>13</v>
      </c>
      <c r="D220" s="5" t="s">
        <v>14</v>
      </c>
      <c r="E220" s="1">
        <v>45827</v>
      </c>
      <c r="F220" s="5" t="s">
        <v>212</v>
      </c>
      <c r="G220" s="5" t="s">
        <v>93</v>
      </c>
      <c r="H220" s="5">
        <v>31</v>
      </c>
      <c r="I220" s="3" t="s">
        <v>332</v>
      </c>
      <c r="J220" s="6" t="s">
        <v>214</v>
      </c>
      <c r="K220" s="6" t="s">
        <v>215</v>
      </c>
      <c r="L220" s="3" t="s">
        <v>96</v>
      </c>
      <c r="M220" s="3" t="s">
        <v>97</v>
      </c>
    </row>
    <row r="221" spans="1:13" ht="141.75" x14ac:dyDescent="0.25">
      <c r="A221" s="5">
        <f>ROW() - ROW(Tabla1[[#Headers],[Número]])</f>
        <v>220</v>
      </c>
      <c r="B221" s="5" t="s">
        <v>13</v>
      </c>
      <c r="D221" s="5" t="s">
        <v>14</v>
      </c>
      <c r="E221" s="1">
        <v>45833</v>
      </c>
      <c r="F221" s="5" t="s">
        <v>212</v>
      </c>
      <c r="G221" s="5" t="s">
        <v>93</v>
      </c>
      <c r="H221" s="5">
        <v>12</v>
      </c>
      <c r="I221" s="3" t="s">
        <v>333</v>
      </c>
      <c r="J221" s="6" t="s">
        <v>214</v>
      </c>
      <c r="K221" s="6" t="s">
        <v>104</v>
      </c>
      <c r="L221" s="3" t="s">
        <v>96</v>
      </c>
      <c r="M221" s="3" t="s">
        <v>97</v>
      </c>
    </row>
    <row r="222" spans="1:13" ht="141.75" x14ac:dyDescent="0.25">
      <c r="A222" s="5">
        <f>ROW() - ROW(Tabla1[[#Headers],[Número]])</f>
        <v>221</v>
      </c>
      <c r="B222" s="5" t="s">
        <v>13</v>
      </c>
      <c r="D222" s="5" t="s">
        <v>14</v>
      </c>
      <c r="E222" s="1">
        <v>45833</v>
      </c>
      <c r="F222" s="5" t="s">
        <v>212</v>
      </c>
      <c r="G222" s="5" t="s">
        <v>93</v>
      </c>
      <c r="H222" s="5">
        <v>19</v>
      </c>
      <c r="I222" s="3" t="s">
        <v>334</v>
      </c>
      <c r="J222" s="6" t="s">
        <v>214</v>
      </c>
      <c r="K222" s="6" t="s">
        <v>217</v>
      </c>
      <c r="L222" s="3" t="s">
        <v>96</v>
      </c>
      <c r="M222" s="3" t="s">
        <v>97</v>
      </c>
    </row>
    <row r="223" spans="1:13" ht="157.5" x14ac:dyDescent="0.25">
      <c r="A223" s="5">
        <f>ROW() - ROW(Tabla1[[#Headers],[Número]])</f>
        <v>222</v>
      </c>
      <c r="B223" s="5" t="s">
        <v>13</v>
      </c>
      <c r="D223" s="5" t="s">
        <v>14</v>
      </c>
      <c r="E223" s="1">
        <v>45833</v>
      </c>
      <c r="F223" s="5" t="s">
        <v>212</v>
      </c>
      <c r="G223" s="5" t="s">
        <v>93</v>
      </c>
      <c r="H223" s="5">
        <v>12</v>
      </c>
      <c r="I223" s="3" t="s">
        <v>335</v>
      </c>
      <c r="J223" s="6" t="s">
        <v>214</v>
      </c>
      <c r="K223" s="6" t="s">
        <v>104</v>
      </c>
      <c r="L223" s="3" t="s">
        <v>96</v>
      </c>
      <c r="M223" s="3" t="s">
        <v>97</v>
      </c>
    </row>
    <row r="224" spans="1:13" ht="157.5" x14ac:dyDescent="0.25">
      <c r="A224" s="5">
        <f>ROW() - ROW(Tabla1[[#Headers],[Número]])</f>
        <v>223</v>
      </c>
      <c r="B224" s="5" t="s">
        <v>13</v>
      </c>
      <c r="D224" s="5" t="s">
        <v>14</v>
      </c>
      <c r="E224" s="1">
        <v>45833</v>
      </c>
      <c r="F224" s="5" t="s">
        <v>212</v>
      </c>
      <c r="G224" s="5" t="s">
        <v>93</v>
      </c>
      <c r="H224" s="5">
        <v>19</v>
      </c>
      <c r="I224" s="3" t="s">
        <v>336</v>
      </c>
      <c r="J224" s="6" t="s">
        <v>214</v>
      </c>
      <c r="K224" s="6" t="s">
        <v>337</v>
      </c>
      <c r="L224" s="3" t="s">
        <v>96</v>
      </c>
      <c r="M224" s="3" t="s">
        <v>97</v>
      </c>
    </row>
    <row r="225" spans="1:1" hidden="1" x14ac:dyDescent="0.25">
      <c r="A225" s="5">
        <f>ROW() - ROW(Tabla1[[#Headers],[Número]])</f>
        <v>224</v>
      </c>
    </row>
    <row r="226" spans="1:1" hidden="1" x14ac:dyDescent="0.25">
      <c r="A226" s="5">
        <f>ROW() - ROW(Tabla1[[#Headers],[Número]])</f>
        <v>225</v>
      </c>
    </row>
    <row r="227" spans="1:1" hidden="1" x14ac:dyDescent="0.25">
      <c r="A227" s="5">
        <f>ROW() - ROW(Tabla1[[#Headers],[Número]])</f>
        <v>226</v>
      </c>
    </row>
    <row r="228" spans="1:1" hidden="1" x14ac:dyDescent="0.25">
      <c r="A228" s="5">
        <f>ROW() - ROW(Tabla1[[#Headers],[Número]])</f>
        <v>227</v>
      </c>
    </row>
    <row r="229" spans="1:1" hidden="1" x14ac:dyDescent="0.25">
      <c r="A229" s="5">
        <f>ROW() - ROW(Tabla1[[#Headers],[Número]])</f>
        <v>228</v>
      </c>
    </row>
    <row r="230" spans="1:1" hidden="1" x14ac:dyDescent="0.25">
      <c r="A230" s="5">
        <f>ROW() - ROW(Tabla1[[#Headers],[Número]])</f>
        <v>229</v>
      </c>
    </row>
    <row r="231" spans="1:1" hidden="1" x14ac:dyDescent="0.25">
      <c r="A231" s="5">
        <f>ROW() - ROW(Tabla1[[#Headers],[Número]])</f>
        <v>230</v>
      </c>
    </row>
    <row r="232" spans="1:1" hidden="1" x14ac:dyDescent="0.25">
      <c r="A232" s="5">
        <f>ROW() - ROW(Tabla1[[#Headers],[Número]])</f>
        <v>231</v>
      </c>
    </row>
    <row r="233" spans="1:1" hidden="1" x14ac:dyDescent="0.25">
      <c r="A233" s="5">
        <f>ROW() - ROW(Tabla1[[#Headers],[Número]])</f>
        <v>232</v>
      </c>
    </row>
    <row r="234" spans="1:1" hidden="1" x14ac:dyDescent="0.25">
      <c r="A234" s="5">
        <f>ROW() - ROW(Tabla1[[#Headers],[Número]])</f>
        <v>233</v>
      </c>
    </row>
    <row r="235" spans="1:1" hidden="1" x14ac:dyDescent="0.25">
      <c r="A235" s="5">
        <f>ROW() - ROW(Tabla1[[#Headers],[Número]])</f>
        <v>234</v>
      </c>
    </row>
    <row r="236" spans="1:1" hidden="1" x14ac:dyDescent="0.25">
      <c r="A236" s="5">
        <f>ROW() - ROW(Tabla1[[#Headers],[Número]])</f>
        <v>235</v>
      </c>
    </row>
    <row r="237" spans="1:1" hidden="1" x14ac:dyDescent="0.25">
      <c r="A237" s="5">
        <f>ROW() - ROW(Tabla1[[#Headers],[Número]])</f>
        <v>236</v>
      </c>
    </row>
    <row r="238" spans="1:1" hidden="1" x14ac:dyDescent="0.25">
      <c r="A238" s="5">
        <f>ROW() - ROW(Tabla1[[#Headers],[Número]])</f>
        <v>237</v>
      </c>
    </row>
    <row r="239" spans="1:1" hidden="1" x14ac:dyDescent="0.25">
      <c r="A239" s="5">
        <f>ROW() - ROW(Tabla1[[#Headers],[Número]])</f>
        <v>238</v>
      </c>
    </row>
    <row r="240" spans="1:1" hidden="1" x14ac:dyDescent="0.25">
      <c r="A240" s="5">
        <f>ROW() - ROW(Tabla1[[#Headers],[Número]])</f>
        <v>239</v>
      </c>
    </row>
    <row r="241" spans="1:1" hidden="1" x14ac:dyDescent="0.25">
      <c r="A241" s="5">
        <f>ROW() - ROW(Tabla1[[#Headers],[Número]])</f>
        <v>240</v>
      </c>
    </row>
    <row r="242" spans="1:1" hidden="1" x14ac:dyDescent="0.25">
      <c r="A242" s="5">
        <f>ROW() - ROW(Tabla1[[#Headers],[Número]])</f>
        <v>241</v>
      </c>
    </row>
    <row r="243" spans="1:1" hidden="1" x14ac:dyDescent="0.25">
      <c r="A243" s="5">
        <f>ROW() - ROW(Tabla1[[#Headers],[Número]])</f>
        <v>242</v>
      </c>
    </row>
    <row r="244" spans="1:1" hidden="1" x14ac:dyDescent="0.25">
      <c r="A244" s="5">
        <f>ROW() - ROW(Tabla1[[#Headers],[Número]])</f>
        <v>243</v>
      </c>
    </row>
    <row r="245" spans="1:1" hidden="1" x14ac:dyDescent="0.25">
      <c r="A245" s="5">
        <f>ROW() - ROW(Tabla1[[#Headers],[Número]])</f>
        <v>244</v>
      </c>
    </row>
    <row r="246" spans="1:1" hidden="1" x14ac:dyDescent="0.25">
      <c r="A246" s="5">
        <f>ROW() - ROW(Tabla1[[#Headers],[Número]])</f>
        <v>245</v>
      </c>
    </row>
  </sheetData>
  <dataValidations count="2">
    <dataValidation type="list" allowBlank="1" showInputMessage="1" showErrorMessage="1" sqref="B67:B70 B43 B74 B47:B50 B63 B94:B106 B56:B58 B2:B36 B40:B41 B92 B60 B53 B45 B65 B178 B77" xr:uid="{F81E219A-3DCA-1445-AD21-C97DDB73B984}">
      <formula1>$DJ$1:$DJ$15</formula1>
    </dataValidation>
    <dataValidation type="list" allowBlank="1" showInputMessage="1" showErrorMessage="1" sqref="D67:D70 D43 D74 D47:D50 D63 D94:D106 D56:D58 D2:D36 D40:D41 D92 D60 D53 D45 D65 D178 D225:D248 D77" xr:uid="{147C66BF-6913-A840-A227-FD606A02DD70}">
      <formula1>$DL$1:$DL$2</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Gonzalez Echeverria</dc:creator>
  <cp:keywords/>
  <dc:description/>
  <cp:lastModifiedBy>Ana milena Doria romero</cp:lastModifiedBy>
  <cp:revision/>
  <dcterms:created xsi:type="dcterms:W3CDTF">2023-11-16T21:42:49Z</dcterms:created>
  <dcterms:modified xsi:type="dcterms:W3CDTF">2025-07-21T14:31:29Z</dcterms:modified>
  <cp:category/>
  <cp:contentStatus/>
</cp:coreProperties>
</file>