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C:\Users\jsromero\Downloads\"/>
    </mc:Choice>
  </mc:AlternateContent>
  <xr:revisionPtr revIDLastSave="20" documentId="13_ncr:1_{5E0D7569-E422-4640-8221-F181D0F3E3D4}" xr6:coauthVersionLast="47" xr6:coauthVersionMax="47" xr10:uidLastSave="{0F54E04F-18EB-4B26-A72F-498D0C7A5DEA}"/>
  <bookViews>
    <workbookView xWindow="-120" yWindow="-120" windowWidth="20730" windowHeight="11160" xr2:uid="{689C4B0D-8FA4-439C-AEC6-27D5B20C15D1}"/>
  </bookViews>
  <sheets>
    <sheet name="Resumen Ejecución 2025" sheetId="1" r:id="rId1"/>
    <sheet name="Resumen Rezago 2024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<sst xmlns="http://schemas.openxmlformats.org/spreadsheetml/2006/main" count="111" uniqueCount="45">
  <si>
    <t>INSTITUTO DE PLANIFICACION Y PROMOCION DE SOLUCIONES ENERGETICAS PARA LAS ZONAS NO INTERCONECTADAS</t>
  </si>
  <si>
    <t>GRUPO DE RECURSOS FINANCIEROS</t>
  </si>
  <si>
    <t>RESUMEN EJECUCIÓN - 31 DE MARZO DE 2025</t>
  </si>
  <si>
    <t>Ejecución IPSE 2025</t>
  </si>
  <si>
    <t>Tipo de Gasto</t>
  </si>
  <si>
    <t>Apropiación Inicial</t>
  </si>
  <si>
    <t>Apropiación Vigente</t>
  </si>
  <si>
    <t>APR Bloqueada</t>
  </si>
  <si>
    <t>Solicitado CDP</t>
  </si>
  <si>
    <t>Compromisos</t>
  </si>
  <si>
    <t>Saldo CDP</t>
  </si>
  <si>
    <t>Obligación</t>
  </si>
  <si>
    <t>Pagos</t>
  </si>
  <si>
    <t>% Compromisos</t>
  </si>
  <si>
    <t>% Obligación</t>
  </si>
  <si>
    <t>% Pagos</t>
  </si>
  <si>
    <t>Faltante x Ejecutar</t>
  </si>
  <si>
    <t>Funcionamiento</t>
  </si>
  <si>
    <t>Inversión</t>
  </si>
  <si>
    <t>Total Presupuesto</t>
  </si>
  <si>
    <t>Ejecución IPSE Gastos de Funcionamiento 2025</t>
  </si>
  <si>
    <t>Gastos de Personal</t>
  </si>
  <si>
    <t>Adquisición de Bienes y Servicios</t>
  </si>
  <si>
    <t>Transferencias Corrientes</t>
  </si>
  <si>
    <t>Gastos por Tributos, Multas, Sanciones e Intereses de Mora</t>
  </si>
  <si>
    <t>Total Funcionamiento</t>
  </si>
  <si>
    <t>Ejecución IPSE Gastos de Inversión</t>
  </si>
  <si>
    <t>Formulación E Implementación De Soluciones Energéticas Sostenibles, Con Énfasis En Fuentes No Convencionales De Energía Renovable En El Territorio  Nacional</t>
  </si>
  <si>
    <t>Fortalecimiento De La Participación Ciudadana E Información Sobre La Gestión De La Transición Energética Justa Y Las Comunidades Energéticas A Nivel  Nacional</t>
  </si>
  <si>
    <t>Fortalecimiento De La Gestión Institucional Del IPSE   Bogotá</t>
  </si>
  <si>
    <t xml:space="preserve">Innovación Y Apropiación De Las Tecnologías De La Información Y Las Comunicaciones Del IPSE Hacia Una Sociedad Movida Por El Sol, El Viento Y El Agua En  </t>
  </si>
  <si>
    <t>Total Inversión</t>
  </si>
  <si>
    <t>RESUMEN EJECUCIÓN REZAGO PRESUPUESTAL - 31 MARZO 2025</t>
  </si>
  <si>
    <t>Reservas Presupuestales 2024</t>
  </si>
  <si>
    <t>Cuentas por Pagar 2024</t>
  </si>
  <si>
    <t>Compromiso</t>
  </si>
  <si>
    <t>Faltante por Obligar</t>
  </si>
  <si>
    <t>Faltante x Pagar</t>
  </si>
  <si>
    <t>Reservas Presupuestales 2024 Funcionamiento</t>
  </si>
  <si>
    <t>GASTOS DE COMERCIALIZACIÓN Y PRODUCCIÓN</t>
  </si>
  <si>
    <t>Reservas Presupuestales 2024 Inversión</t>
  </si>
  <si>
    <t>Formulación e Implementación de Soluciones Energéticas Sostenibles</t>
  </si>
  <si>
    <t>Fortalecimiento de la Participación Ciudadana e Información sobre la Gestión de la Transición Energética</t>
  </si>
  <si>
    <t>Innovación y Apropiación de las Tecnologias de la Información y las Comunicaciones del IPSE</t>
  </si>
  <si>
    <t>Total Presupuesto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</si>
</sst>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,,"/>
    <numFmt numFmtId="165" formatCode="0.0%"/>
    <numFmt numFmtId="166" formatCode="#,##0.00,,"/>
    <numFmt numFmtId="167" formatCode="#,##0.0,,"/>
  </numFmts>
  <fonts count="7">
    <font>
      <sz val="11"/>
      <color rgb="FF000000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ptos Narrow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vertical="center"/>
    </xf>
    <xf numFmtId="9" fontId="4" fillId="2" borderId="1" xfId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9" fontId="4" fillId="3" borderId="1" xfId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9" fontId="1" fillId="2" borderId="1" xfId="1" applyFont="1" applyFill="1" applyBorder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165" fontId="1" fillId="2" borderId="0" xfId="1" applyNumberFormat="1" applyFont="1" applyFill="1" applyBorder="1" applyAlignment="1">
      <alignment horizontal="left" vertical="center"/>
    </xf>
    <xf numFmtId="166" fontId="1" fillId="2" borderId="0" xfId="0" applyNumberFormat="1" applyFont="1" applyFill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9" fontId="1" fillId="3" borderId="1" xfId="1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164" fontId="4" fillId="2" borderId="0" xfId="0" applyNumberFormat="1" applyFont="1" applyFill="1"/>
    <xf numFmtId="165" fontId="1" fillId="2" borderId="1" xfId="1" applyNumberFormat="1" applyFont="1" applyFill="1" applyBorder="1" applyAlignment="1">
      <alignment vertical="center"/>
    </xf>
    <xf numFmtId="165" fontId="4" fillId="2" borderId="0" xfId="0" applyNumberFormat="1" applyFont="1" applyFill="1" applyAlignment="1">
      <alignment horizontal="center"/>
    </xf>
    <xf numFmtId="0" fontId="4" fillId="0" borderId="0" xfId="0" applyFont="1"/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8" xfId="0" applyFont="1" applyFill="1" applyBorder="1" applyAlignment="1">
      <alignment horizontal="left" vertical="center" wrapText="1"/>
    </xf>
    <xf numFmtId="164" fontId="4" fillId="2" borderId="9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8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164" fontId="1" fillId="2" borderId="11" xfId="0" applyNumberFormat="1" applyFont="1" applyFill="1" applyBorder="1" applyAlignment="1">
      <alignment vertical="center"/>
    </xf>
    <xf numFmtId="9" fontId="1" fillId="2" borderId="11" xfId="1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1" fillId="2" borderId="13" xfId="0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4" fontId="4" fillId="2" borderId="15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wrapText="1"/>
    </xf>
    <xf numFmtId="164" fontId="1" fillId="3" borderId="11" xfId="0" applyNumberFormat="1" applyFont="1" applyFill="1" applyBorder="1" applyAlignment="1">
      <alignment vertical="center"/>
    </xf>
    <xf numFmtId="165" fontId="1" fillId="3" borderId="11" xfId="1" applyNumberFormat="1" applyFont="1" applyFill="1" applyBorder="1" applyAlignment="1">
      <alignment vertical="center"/>
    </xf>
    <xf numFmtId="164" fontId="1" fillId="3" borderId="12" xfId="0" applyNumberFormat="1" applyFont="1" applyFill="1" applyBorder="1" applyAlignment="1">
      <alignment vertical="center"/>
    </xf>
    <xf numFmtId="164" fontId="1" fillId="3" borderId="10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5" fontId="4" fillId="2" borderId="9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4" fontId="1" fillId="2" borderId="8" xfId="0" applyNumberFormat="1" applyFont="1" applyFill="1" applyBorder="1" applyAlignment="1">
      <alignment vertical="center"/>
    </xf>
    <xf numFmtId="164" fontId="4" fillId="0" borderId="0" xfId="0" applyNumberFormat="1" applyFont="1"/>
    <xf numFmtId="0" fontId="3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Ejecución IPSE</a:t>
            </a:r>
          </a:p>
        </c:rich>
      </c:tx>
      <c:layout>
        <c:manualLayout>
          <c:xMode val="edge"/>
          <c:yMode val="edge"/>
          <c:x val="3.4541557305336805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22-4BF0-B6FF-6502DEF96B0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22-4BF0-B6FF-6502DEF96B06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22-4BF0-B6FF-6502DEF96B06}"/>
              </c:ext>
            </c:extLst>
          </c:dPt>
          <c:cat>
            <c:strRef>
              <c:f>('Resumen Ejecución 2025'!$H$14,'Resumen Ejecución 2025'!$F$14,'Resumen Ejecución 2025'!$C$14)</c:f>
              <c:strCache>
                <c:ptCount val="3"/>
                <c:pt idx="0">
                  <c:v>Obligación</c:v>
                </c:pt>
                <c:pt idx="1">
                  <c:v>Compromisos</c:v>
                </c:pt>
                <c:pt idx="2">
                  <c:v>Apropiación Vigente</c:v>
                </c:pt>
              </c:strCache>
            </c:strRef>
          </c:cat>
          <c:val>
            <c:numRef>
              <c:f>('Resumen Ejecución 2025'!$K$11,'Resumen Ejecución 2025'!$J$11,'Resumen Ejecución 2025'!$J$12)</c:f>
              <c:numCache>
                <c:formatCode>0%</c:formatCode>
                <c:ptCount val="3"/>
                <c:pt idx="0">
                  <c:v>2.6366315788020227E-2</c:v>
                </c:pt>
                <c:pt idx="1">
                  <c:v>9.8043144446746541E-2</c:v>
                </c:pt>
                <c:pt idx="2" formatCode="0.0%">
                  <c:v>0.90195685555325344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22-4BF0-B6FF-6502DEF96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4.1666666666666664E-2"/>
          <c:y val="0.7127420530766988"/>
          <c:w val="0.28984273840769903"/>
          <c:h val="0.259607392825896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Ejecución</a:t>
            </a:r>
            <a:r>
              <a:rPr lang="es-CO" sz="1600" baseline="0"/>
              <a:t> Gastos de Funcionamiento</a:t>
            </a:r>
            <a:endParaRPr lang="es-CO" sz="1600"/>
          </a:p>
        </c:rich>
      </c:tx>
      <c:layout>
        <c:manualLayout>
          <c:xMode val="edge"/>
          <c:yMode val="edge"/>
          <c:x val="2.1156816999542846E-2"/>
          <c:y val="2.2771634217984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7668583704217484"/>
          <c:y val="0.13448927169141603"/>
          <c:w val="0.47002581739013161"/>
          <c:h val="0.769869864593049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E2-4DDC-8D11-09CE40B14C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E2-4DDC-8D11-09CE40B14CFA}"/>
              </c:ext>
            </c:extLst>
          </c:dPt>
          <c:dPt>
            <c:idx val="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E2-4DDC-8D11-09CE40B14CFA}"/>
              </c:ext>
            </c:extLst>
          </c:dPt>
          <c:cat>
            <c:strRef>
              <c:f>('Resumen Ejecución 2025'!$H$23,'Resumen Ejecución 2025'!$F$23,'Resumen Ejecución 2025'!$C$23)</c:f>
              <c:strCache>
                <c:ptCount val="3"/>
                <c:pt idx="0">
                  <c:v>Obligación</c:v>
                </c:pt>
                <c:pt idx="1">
                  <c:v>Compromisos</c:v>
                </c:pt>
                <c:pt idx="2">
                  <c:v>Apropiación Vigente</c:v>
                </c:pt>
              </c:strCache>
            </c:strRef>
          </c:cat>
          <c:val>
            <c:numRef>
              <c:f>('Resumen Ejecución 2025'!$K$20,'Resumen Ejecución 2025'!$J$20,'Resumen Ejecución 2025'!$J$21)</c:f>
              <c:numCache>
                <c:formatCode>0%</c:formatCode>
                <c:ptCount val="3"/>
                <c:pt idx="0">
                  <c:v>0.12831797948607462</c:v>
                </c:pt>
                <c:pt idx="1">
                  <c:v>0.26768049157024515</c:v>
                </c:pt>
                <c:pt idx="2" formatCode="0.0%">
                  <c:v>0.73231950842975491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E2-4DDC-8D11-09CE40B14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3.3349797611978982E-2"/>
          <c:y val="0.73122156011155592"/>
          <c:w val="0.28191180050899145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Ejecución Gastos de Inversión</a:t>
            </a:r>
          </a:p>
        </c:rich>
      </c:tx>
      <c:layout>
        <c:manualLayout>
          <c:xMode val="edge"/>
          <c:yMode val="edge"/>
          <c:x val="2.7416666666666679E-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54-483E-AFA5-44D5D2E8E15D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54-483E-AFA5-44D5D2E8E15D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54-483E-AFA5-44D5D2E8E15D}"/>
              </c:ext>
            </c:extLst>
          </c:dPt>
          <c:cat>
            <c:strRef>
              <c:f>('Resumen Ejecución 2025'!$H$23,'Resumen Ejecución 2025'!$F$23,'Resumen Ejecución 2025'!$C$23)</c:f>
              <c:strCache>
                <c:ptCount val="3"/>
                <c:pt idx="0">
                  <c:v>Obligación</c:v>
                </c:pt>
                <c:pt idx="1">
                  <c:v>Compromisos</c:v>
                </c:pt>
                <c:pt idx="2">
                  <c:v>Apropiación Vigente</c:v>
                </c:pt>
              </c:strCache>
            </c:strRef>
          </c:cat>
          <c:val>
            <c:numRef>
              <c:f>('Resumen Ejecución 2025'!$K$28,'Resumen Ejecución 2025'!$J$28,'Resumen Ejecución 2025'!$J$30)</c:f>
              <c:numCache>
                <c:formatCode>0%</c:formatCode>
                <c:ptCount val="2"/>
                <c:pt idx="0">
                  <c:v>6.2892494554447551E-3</c:v>
                </c:pt>
                <c:pt idx="1">
                  <c:v>6.4636918916504318E-2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54-483E-AFA5-44D5D2E8E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3.0555555555555555E-2"/>
          <c:y val="0.70246427529892097"/>
          <c:w val="0.28984273840769903"/>
          <c:h val="0.259607392825896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" name="AutoShape 1" descr="IPSE - IPSE">
          <a:extLst>
            <a:ext uri="{FF2B5EF4-FFF2-40B4-BE49-F238E27FC236}">
              <a16:creationId xmlns:a16="http://schemas.microsoft.com/office/drawing/2014/main" id="{E5795AFF-2D99-4A58-83F2-7909A4272B2C}"/>
            </a:ext>
          </a:extLst>
        </xdr:cNvPr>
        <xdr:cNvSpPr>
          <a:spLocks noChangeAspect="1" noChangeArrowheads="1"/>
        </xdr:cNvSpPr>
      </xdr:nvSpPr>
      <xdr:spPr bwMode="auto">
        <a:xfrm>
          <a:off x="4914900" y="588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3" name="AutoShape 1" descr="IPSE - IPSE">
          <a:extLst>
            <a:ext uri="{FF2B5EF4-FFF2-40B4-BE49-F238E27FC236}">
              <a16:creationId xmlns:a16="http://schemas.microsoft.com/office/drawing/2014/main" id="{1B246BCB-FBE8-4C4D-A91D-836F4C4D7CF0}"/>
            </a:ext>
          </a:extLst>
        </xdr:cNvPr>
        <xdr:cNvSpPr>
          <a:spLocks noChangeAspect="1" noChangeArrowheads="1"/>
        </xdr:cNvSpPr>
      </xdr:nvSpPr>
      <xdr:spPr bwMode="auto">
        <a:xfrm>
          <a:off x="4914900" y="588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299358</xdr:colOff>
      <xdr:row>33</xdr:row>
      <xdr:rowOff>2721</xdr:rowOff>
    </xdr:from>
    <xdr:to>
      <xdr:col>1</xdr:col>
      <xdr:colOff>1047751</xdr:colOff>
      <xdr:row>48</xdr:row>
      <xdr:rowOff>92528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9022E46-CE7F-4D62-8114-32AC652EC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707572</xdr:colOff>
      <xdr:row>33</xdr:row>
      <xdr:rowOff>2721</xdr:rowOff>
    </xdr:from>
    <xdr:to>
      <xdr:col>7</xdr:col>
      <xdr:colOff>625929</xdr:colOff>
      <xdr:row>48</xdr:row>
      <xdr:rowOff>92528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01FE205-5B47-446D-BD66-42A5A4AB8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557893</xdr:colOff>
      <xdr:row>31</xdr:row>
      <xdr:rowOff>65654</xdr:rowOff>
    </xdr:from>
    <xdr:to>
      <xdr:col>12</xdr:col>
      <xdr:colOff>680358</xdr:colOff>
      <xdr:row>49</xdr:row>
      <xdr:rowOff>167367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B32836E-7E53-4683-861B-AA4412EED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178593</xdr:colOff>
      <xdr:row>2</xdr:row>
      <xdr:rowOff>11908</xdr:rowOff>
    </xdr:from>
    <xdr:to>
      <xdr:col>12</xdr:col>
      <xdr:colOff>818128</xdr:colOff>
      <xdr:row>5</xdr:row>
      <xdr:rowOff>125867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687BC4F9-248F-4923-A798-E8FC285DF63D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27155" t="25961" r="60404" b="63474"/>
        <a:stretch/>
      </xdr:blipFill>
      <xdr:spPr bwMode="auto">
        <a:xfrm>
          <a:off x="10882312" y="452439"/>
          <a:ext cx="1508691" cy="816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9525</xdr:rowOff>
    </xdr:from>
    <xdr:to>
      <xdr:col>0</xdr:col>
      <xdr:colOff>1000125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2DEC0CA-8F96-41B7-AD2B-E6E208B3A2E0}"/>
            </a:ext>
            <a:ext uri="{147F2762-F138-4A5C-976F-8EAC2B608ADB}">
              <a16:predDERef xmlns:a16="http://schemas.microsoft.com/office/drawing/2014/main" pred="{687BC4F9-248F-4923-A798-E8FC285DF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4775" y="9525"/>
          <a:ext cx="895350" cy="13144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0.64815</cdr:x>
      <cdr:y>0.01622</cdr:y>
    </cdr:from>
    <cdr:to>
      <cdr:x>0.90804</cdr:x>
      <cdr:y>0.22455</cdr:y>
    </cdr:to>
    <cdr:sp macro="" textlink="'Resumen Ejecución 2025'!$J$11">
      <cdr:nvSpPr>
        <cdr:cNvPr id="2" name="CuadroTexto 1"/>
        <cdr:cNvSpPr txBox="1"/>
      </cdr:nvSpPr>
      <cdr:spPr>
        <a:xfrm xmlns:a="http://schemas.openxmlformats.org/drawingml/2006/main">
          <a:off x="2097930" y="44909"/>
          <a:ext cx="841211" cy="576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AB05DFA2-6BBC-4E6E-99BD-BEFA35D7565E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10%</a:t>
          </a:fld>
          <a:endParaRPr lang="es-CO" sz="2000" i="1"/>
        </a:p>
      </cdr:txBody>
    </cdr:sp>
  </cdr:relSizeAnchor>
  <cdr:relSizeAnchor xmlns:cdr="http://schemas.openxmlformats.org/drawingml/2006/chartDrawing">
    <cdr:from>
      <cdr:x>0.5625</cdr:x>
      <cdr:y>0.35615</cdr:y>
    </cdr:from>
    <cdr:to>
      <cdr:x>0.80872</cdr:x>
      <cdr:y>0.49504</cdr:y>
    </cdr:to>
    <cdr:sp macro="" textlink="'Resumen Ejecución 2025'!$K$11">
      <cdr:nvSpPr>
        <cdr:cNvPr id="3" name="CuadroTexto 2"/>
        <cdr:cNvSpPr txBox="1"/>
      </cdr:nvSpPr>
      <cdr:spPr>
        <a:xfrm xmlns:a="http://schemas.openxmlformats.org/drawingml/2006/main">
          <a:off x="1820699" y="986077"/>
          <a:ext cx="796974" cy="384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1CF90C30-3F96-43FF-B309-D783A268B777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/>
            <a:t>3%</a:t>
          </a:fld>
          <a:endParaRPr lang="es-CO" sz="2000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0.78089</cdr:x>
      <cdr:y>0.41392</cdr:y>
    </cdr:from>
    <cdr:to>
      <cdr:x>0.98624</cdr:x>
      <cdr:y>0.63218</cdr:y>
    </cdr:to>
    <cdr:sp macro="" textlink="'Resumen Ejecución 2025'!$J$20">
      <cdr:nvSpPr>
        <cdr:cNvPr id="2" name="CuadroTexto 1"/>
        <cdr:cNvSpPr txBox="1"/>
      </cdr:nvSpPr>
      <cdr:spPr>
        <a:xfrm xmlns:a="http://schemas.openxmlformats.org/drawingml/2006/main">
          <a:off x="3571569" y="1146027"/>
          <a:ext cx="939209" cy="604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D7A9B1DA-2FF9-4278-BA63-D604C6440D9E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27%</a:t>
          </a:fld>
          <a:endParaRPr lang="es-CO" sz="2000" i="1"/>
        </a:p>
      </cdr:txBody>
    </cdr:sp>
  </cdr:relSizeAnchor>
  <cdr:relSizeAnchor xmlns:cdr="http://schemas.openxmlformats.org/drawingml/2006/chartDrawing">
    <cdr:from>
      <cdr:x>0.53782</cdr:x>
      <cdr:y>0.27382</cdr:y>
    </cdr:from>
    <cdr:to>
      <cdr:x>0.71936</cdr:x>
      <cdr:y>0.47719</cdr:y>
    </cdr:to>
    <cdr:sp macro="" textlink="'Resumen Ejecución 2025'!$K$20">
      <cdr:nvSpPr>
        <cdr:cNvPr id="3" name="CuadroTexto 2"/>
        <cdr:cNvSpPr txBox="1"/>
      </cdr:nvSpPr>
      <cdr:spPr>
        <a:xfrm xmlns:a="http://schemas.openxmlformats.org/drawingml/2006/main">
          <a:off x="2456455" y="763562"/>
          <a:ext cx="829212" cy="567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266B84FC-0018-4BDD-A310-9358DEAE0DA2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13%</a:t>
          </a:fld>
          <a:endParaRPr lang="es-CO" sz="2000" i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0.60714</cdr:x>
      <cdr:y>0</cdr:y>
    </cdr:from>
    <cdr:to>
      <cdr:x>0.81548</cdr:x>
      <cdr:y>0.24306</cdr:y>
    </cdr:to>
    <cdr:sp macro="" textlink="'Resumen Ejecución 2025'!$J$28">
      <cdr:nvSpPr>
        <cdr:cNvPr id="2" name="CuadroTexto 1"/>
        <cdr:cNvSpPr txBox="1"/>
      </cdr:nvSpPr>
      <cdr:spPr>
        <a:xfrm xmlns:a="http://schemas.openxmlformats.org/drawingml/2006/main">
          <a:off x="2775856" y="0"/>
          <a:ext cx="95250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616B666D-F998-4450-8825-FC1E87C41E08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6%</a:t>
          </a:fld>
          <a:endParaRPr lang="es-CO" sz="2000" i="1"/>
        </a:p>
      </cdr:txBody>
    </cdr:sp>
  </cdr:relSizeAnchor>
  <cdr:relSizeAnchor xmlns:cdr="http://schemas.openxmlformats.org/drawingml/2006/chartDrawing">
    <cdr:from>
      <cdr:x>0.54762</cdr:x>
      <cdr:y>0.33631</cdr:y>
    </cdr:from>
    <cdr:to>
      <cdr:x>0.73512</cdr:x>
      <cdr:y>0.51488</cdr:y>
    </cdr:to>
    <cdr:sp macro="" textlink="'Resumen Ejecución 2025'!$K$28">
      <cdr:nvSpPr>
        <cdr:cNvPr id="3" name="CuadroTexto 2"/>
        <cdr:cNvSpPr txBox="1"/>
      </cdr:nvSpPr>
      <cdr:spPr>
        <a:xfrm xmlns:a="http://schemas.openxmlformats.org/drawingml/2006/main">
          <a:off x="2503715" y="922565"/>
          <a:ext cx="857250" cy="489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F225B923-6184-4C63-92D0-DEE24EEE4F65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1%</a:t>
          </a:fld>
          <a:endParaRPr lang="es-CO" sz="2000" i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19</xdr:row>
      <xdr:rowOff>0</xdr:rowOff>
    </xdr:from>
    <xdr:ext cx="304800" cy="304800"/>
    <xdr:sp macro="" textlink="">
      <xdr:nvSpPr>
        <xdr:cNvPr id="2" name="AutoShape 1" descr="IPSE - IPSE">
          <a:extLst>
            <a:ext uri="{FF2B5EF4-FFF2-40B4-BE49-F238E27FC236}">
              <a16:creationId xmlns:a16="http://schemas.microsoft.com/office/drawing/2014/main" id="{9E2E7F65-4E8F-4592-B3A9-58FE93F4182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506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304800" cy="304800"/>
    <xdr:sp macro="" textlink="">
      <xdr:nvSpPr>
        <xdr:cNvPr id="3" name="AutoShape 1" descr="IPSE - IPSE">
          <a:extLst>
            <a:ext uri="{FF2B5EF4-FFF2-40B4-BE49-F238E27FC236}">
              <a16:creationId xmlns:a16="http://schemas.microsoft.com/office/drawing/2014/main" id="{DA95C47C-EC39-408B-B584-00744B3B8DA7}"/>
            </a:ext>
          </a:extLst>
        </xdr:cNvPr>
        <xdr:cNvSpPr>
          <a:spLocks noChangeAspect="1" noChangeArrowheads="1"/>
        </xdr:cNvSpPr>
      </xdr:nvSpPr>
      <xdr:spPr bwMode="auto">
        <a:xfrm>
          <a:off x="4657725" y="506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60552</xdr:colOff>
      <xdr:row>1</xdr:row>
      <xdr:rowOff>359569</xdr:rowOff>
    </xdr:from>
    <xdr:to>
      <xdr:col>11</xdr:col>
      <xdr:colOff>9524</xdr:colOff>
      <xdr:row>5</xdr:row>
      <xdr:rowOff>13947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F7B7E5F-EDED-45AA-B9DC-26FD4D531767}"/>
            </a:ext>
            <a:ext uri="{147F2762-F138-4A5C-976F-8EAC2B608ADB}">
              <a16:predDERef xmlns:a16="http://schemas.microsoft.com/office/drawing/2014/main" pred="{DA95C47C-EC39-408B-B584-00744B3B8DA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155" t="25961" r="60404" b="63474"/>
        <a:stretch/>
      </xdr:blipFill>
      <xdr:spPr bwMode="auto">
        <a:xfrm>
          <a:off x="8794977" y="540544"/>
          <a:ext cx="1511072" cy="7783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990600</xdr:colOff>
      <xdr:row>5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55A00D-1181-4972-ACD6-E91FD6D0323C}"/>
            </a:ext>
            <a:ext uri="{147F2762-F138-4A5C-976F-8EAC2B608ADB}">
              <a16:predDERef xmlns:a16="http://schemas.microsoft.com/office/drawing/2014/main" pred="{7F7B7E5F-EDED-45AA-B9DC-26FD4D531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57150"/>
          <a:ext cx="89535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A7B6-FE8F-4B43-9159-5B7956D35690}">
  <sheetPr>
    <tabColor theme="8" tint="0.39997558519241921"/>
  </sheetPr>
  <dimension ref="A2:P50"/>
  <sheetViews>
    <sheetView tabSelected="1" zoomScale="80" zoomScaleNormal="80" workbookViewId="0">
      <selection activeCell="A2" sqref="A2"/>
    </sheetView>
  </sheetViews>
  <sheetFormatPr defaultColWidth="11.42578125" defaultRowHeight="14.25"/>
  <cols>
    <col min="1" max="1" width="30.140625" style="2" customWidth="1"/>
    <col min="2" max="13" width="13" style="2" customWidth="1"/>
    <col min="14" max="16384" width="11.42578125" style="2"/>
  </cols>
  <sheetData>
    <row r="2" spans="1:13" ht="44.25" customHeight="1">
      <c r="A2" s="1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1"/>
      <c r="M2" s="1"/>
    </row>
    <row r="3" spans="1:13" ht="20.25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5" spans="1:13" ht="20.25">
      <c r="A5" s="64" t="s">
        <v>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7" spans="1:13" ht="15">
      <c r="A7" s="65" t="s">
        <v>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s="5" customFormat="1" ht="30">
      <c r="A8" s="3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</row>
    <row r="9" spans="1:13" s="5" customFormat="1" ht="15">
      <c r="A9" s="6" t="s">
        <v>17</v>
      </c>
      <c r="B9" s="7">
        <v>27129264823</v>
      </c>
      <c r="C9" s="7">
        <v>27129264823</v>
      </c>
      <c r="D9" s="7">
        <v>3872895421</v>
      </c>
      <c r="E9" s="7">
        <v>18741382755</v>
      </c>
      <c r="F9" s="7">
        <v>7261974943.7600002</v>
      </c>
      <c r="G9" s="7">
        <v>11479407811.24</v>
      </c>
      <c r="H9" s="7">
        <v>3481172447.0299997</v>
      </c>
      <c r="I9" s="7">
        <v>3481172447.0299997</v>
      </c>
      <c r="J9" s="8">
        <v>0.26768049157024515</v>
      </c>
      <c r="K9" s="8">
        <v>0.12831797948607462</v>
      </c>
      <c r="L9" s="8">
        <v>0.12831797948607462</v>
      </c>
      <c r="M9" s="7">
        <v>19867289879.239998</v>
      </c>
    </row>
    <row r="10" spans="1:13" s="5" customFormat="1" ht="15">
      <c r="A10" s="3" t="s">
        <v>18</v>
      </c>
      <c r="B10" s="9">
        <v>137762840337</v>
      </c>
      <c r="C10" s="9">
        <v>137762840337</v>
      </c>
      <c r="D10" s="9">
        <v>0</v>
      </c>
      <c r="E10" s="9">
        <v>100477624041.57001</v>
      </c>
      <c r="F10" s="9">
        <v>8904565540.5699997</v>
      </c>
      <c r="G10" s="9">
        <v>91573058501</v>
      </c>
      <c r="H10" s="9">
        <v>866424868.56999993</v>
      </c>
      <c r="I10" s="9">
        <v>644152368.56999993</v>
      </c>
      <c r="J10" s="10">
        <v>6.4636918916504318E-2</v>
      </c>
      <c r="K10" s="10">
        <v>6.2892494554447551E-3</v>
      </c>
      <c r="L10" s="10">
        <v>4.6758063857732114E-3</v>
      </c>
      <c r="M10" s="9">
        <v>128858274796.42999</v>
      </c>
    </row>
    <row r="11" spans="1:13" s="5" customFormat="1" ht="15">
      <c r="A11" s="6" t="s">
        <v>19</v>
      </c>
      <c r="B11" s="11">
        <v>164892105160</v>
      </c>
      <c r="C11" s="11">
        <v>164892105160</v>
      </c>
      <c r="D11" s="11">
        <v>3872895421</v>
      </c>
      <c r="E11" s="11">
        <v>119219006796.57001</v>
      </c>
      <c r="F11" s="11">
        <v>16166540484.33</v>
      </c>
      <c r="G11" s="11">
        <v>103052466312.24001</v>
      </c>
      <c r="H11" s="11">
        <v>4347597315.5999994</v>
      </c>
      <c r="I11" s="11">
        <v>4125324815.5999994</v>
      </c>
      <c r="J11" s="12">
        <v>9.8043144446746541E-2</v>
      </c>
      <c r="K11" s="12">
        <v>2.6366315788020227E-2</v>
      </c>
      <c r="L11" s="12">
        <v>2.5018328267427156E-2</v>
      </c>
      <c r="M11" s="11">
        <v>148725564675.66998</v>
      </c>
    </row>
    <row r="12" spans="1:13" s="5" customFormat="1" ht="15">
      <c r="A12" s="13"/>
      <c r="B12" s="14"/>
      <c r="C12" s="14"/>
      <c r="D12" s="14"/>
      <c r="E12" s="15"/>
      <c r="F12" s="16"/>
      <c r="G12" s="16"/>
      <c r="H12" s="16"/>
      <c r="I12" s="16"/>
      <c r="J12" s="17">
        <v>0.90195685555325344</v>
      </c>
      <c r="K12" s="18"/>
      <c r="L12" s="18"/>
      <c r="M12" s="18"/>
    </row>
    <row r="13" spans="1:13" s="5" customFormat="1" ht="15">
      <c r="A13" s="66" t="s">
        <v>20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8"/>
    </row>
    <row r="14" spans="1:13" s="5" customFormat="1" ht="30">
      <c r="A14" s="3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9</v>
      </c>
      <c r="G14" s="4" t="s">
        <v>10</v>
      </c>
      <c r="H14" s="4" t="s">
        <v>11</v>
      </c>
      <c r="I14" s="4" t="s">
        <v>12</v>
      </c>
      <c r="J14" s="4" t="s">
        <v>13</v>
      </c>
      <c r="K14" s="4" t="s">
        <v>14</v>
      </c>
      <c r="L14" s="4" t="s">
        <v>15</v>
      </c>
      <c r="M14" s="4" t="s">
        <v>16</v>
      </c>
    </row>
    <row r="15" spans="1:13" s="5" customFormat="1" ht="30">
      <c r="A15" s="6" t="s">
        <v>21</v>
      </c>
      <c r="B15" s="7">
        <v>10840969402</v>
      </c>
      <c r="C15" s="7">
        <v>10840969402</v>
      </c>
      <c r="D15" s="7">
        <v>0</v>
      </c>
      <c r="E15" s="7">
        <v>10840969402</v>
      </c>
      <c r="F15" s="7">
        <v>2371123117</v>
      </c>
      <c r="G15" s="7">
        <v>8469846285</v>
      </c>
      <c r="H15" s="7">
        <v>2371055617</v>
      </c>
      <c r="I15" s="7">
        <v>2371055617</v>
      </c>
      <c r="J15" s="8">
        <v>0.21871873529710015</v>
      </c>
      <c r="K15" s="8">
        <v>0.21871250891664495</v>
      </c>
      <c r="L15" s="8">
        <v>0.21871250891664495</v>
      </c>
      <c r="M15" s="7">
        <v>8469846285</v>
      </c>
    </row>
    <row r="16" spans="1:13" s="5" customFormat="1" ht="30">
      <c r="A16" s="3" t="s">
        <v>22</v>
      </c>
      <c r="B16" s="9">
        <v>7784700000</v>
      </c>
      <c r="C16" s="9">
        <v>7784700000</v>
      </c>
      <c r="D16" s="9">
        <v>0</v>
      </c>
      <c r="E16" s="9">
        <v>6848613353</v>
      </c>
      <c r="F16" s="9">
        <v>4443474258.7600002</v>
      </c>
      <c r="G16" s="9">
        <v>2405139094.2399998</v>
      </c>
      <c r="H16" s="9">
        <v>662739262.02999997</v>
      </c>
      <c r="I16" s="9">
        <v>662739262.02999997</v>
      </c>
      <c r="J16" s="10">
        <v>0.57079582498490633</v>
      </c>
      <c r="K16" s="10">
        <v>8.5133564816884402E-2</v>
      </c>
      <c r="L16" s="10">
        <v>8.5133564816884402E-2</v>
      </c>
      <c r="M16" s="9">
        <v>3341225741.2399998</v>
      </c>
    </row>
    <row r="17" spans="1:16" s="5" customFormat="1" ht="30">
      <c r="A17" s="6" t="s">
        <v>23</v>
      </c>
      <c r="B17" s="7">
        <v>7924695421</v>
      </c>
      <c r="C17" s="7">
        <v>7924695421</v>
      </c>
      <c r="D17" s="7">
        <v>3872895421</v>
      </c>
      <c r="E17" s="7">
        <v>751800000</v>
      </c>
      <c r="F17" s="7">
        <v>222719207</v>
      </c>
      <c r="G17" s="7">
        <v>529080793</v>
      </c>
      <c r="H17" s="7">
        <v>222719207</v>
      </c>
      <c r="I17" s="7">
        <v>222719207</v>
      </c>
      <c r="J17" s="8">
        <v>2.8104450097830455E-2</v>
      </c>
      <c r="K17" s="8">
        <v>2.8104450097830455E-2</v>
      </c>
      <c r="L17" s="8">
        <v>2.8104450097830455E-2</v>
      </c>
      <c r="M17" s="7">
        <v>7701976214</v>
      </c>
    </row>
    <row r="18" spans="1:16" s="5" customFormat="1" ht="60">
      <c r="A18" s="3" t="s">
        <v>24</v>
      </c>
      <c r="B18" s="9">
        <v>578900000</v>
      </c>
      <c r="C18" s="9">
        <v>578900000</v>
      </c>
      <c r="D18" s="9">
        <v>0</v>
      </c>
      <c r="E18" s="9">
        <v>300000000</v>
      </c>
      <c r="F18" s="9">
        <v>224658361</v>
      </c>
      <c r="G18" s="9">
        <v>75341639</v>
      </c>
      <c r="H18" s="9">
        <v>224658361</v>
      </c>
      <c r="I18" s="9">
        <v>224658361</v>
      </c>
      <c r="J18" s="10">
        <v>0.3880780117464156</v>
      </c>
      <c r="K18" s="10">
        <v>0.3880780117464156</v>
      </c>
      <c r="L18" s="10">
        <v>0.3880780117464156</v>
      </c>
      <c r="M18" s="9">
        <v>354241639</v>
      </c>
    </row>
    <row r="19" spans="1:16" s="5" customFormat="1" ht="15">
      <c r="A19" s="6"/>
      <c r="B19" s="7"/>
      <c r="C19" s="7"/>
      <c r="D19" s="7"/>
      <c r="E19" s="7"/>
      <c r="F19" s="7"/>
      <c r="G19" s="7"/>
      <c r="H19" s="7"/>
      <c r="I19" s="7"/>
      <c r="J19" s="19"/>
      <c r="K19" s="19"/>
      <c r="L19" s="19"/>
      <c r="M19" s="7"/>
    </row>
    <row r="20" spans="1:16" s="5" customFormat="1" ht="30">
      <c r="A20" s="3" t="s">
        <v>25</v>
      </c>
      <c r="B20" s="20">
        <v>27129264823</v>
      </c>
      <c r="C20" s="20">
        <v>27129264823</v>
      </c>
      <c r="D20" s="20">
        <v>3872895421</v>
      </c>
      <c r="E20" s="20">
        <v>18741382755</v>
      </c>
      <c r="F20" s="20">
        <v>7261974943.7600002</v>
      </c>
      <c r="G20" s="20">
        <v>11479407811.24</v>
      </c>
      <c r="H20" s="20">
        <v>3481172447.0299997</v>
      </c>
      <c r="I20" s="20">
        <v>3481172447.0299997</v>
      </c>
      <c r="J20" s="21">
        <v>0.26768049157024515</v>
      </c>
      <c r="K20" s="21">
        <v>0.12831797948607462</v>
      </c>
      <c r="L20" s="21">
        <v>0.12831797948607462</v>
      </c>
      <c r="M20" s="20">
        <v>19867289879.239998</v>
      </c>
    </row>
    <row r="21" spans="1:16" s="5" customFormat="1" ht="15">
      <c r="A21" s="22"/>
      <c r="J21" s="17">
        <v>0.73231950842975491</v>
      </c>
    </row>
    <row r="22" spans="1:16" s="5" customFormat="1" ht="15">
      <c r="A22" s="69" t="s">
        <v>26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6" s="5" customFormat="1" ht="30">
      <c r="A23" s="3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4" t="s">
        <v>9</v>
      </c>
      <c r="G23" s="4" t="s">
        <v>10</v>
      </c>
      <c r="H23" s="4" t="s">
        <v>11</v>
      </c>
      <c r="I23" s="4" t="s">
        <v>12</v>
      </c>
      <c r="J23" s="4" t="s">
        <v>13</v>
      </c>
      <c r="K23" s="4" t="s">
        <v>14</v>
      </c>
      <c r="L23" s="4" t="s">
        <v>15</v>
      </c>
      <c r="M23" s="4" t="s">
        <v>16</v>
      </c>
    </row>
    <row r="24" spans="1:16" s="5" customFormat="1" ht="165">
      <c r="A24" s="6" t="s">
        <v>27</v>
      </c>
      <c r="B24" s="7">
        <v>130019508092</v>
      </c>
      <c r="C24" s="7">
        <v>130019508092</v>
      </c>
      <c r="D24" s="7">
        <v>0</v>
      </c>
      <c r="E24" s="7">
        <v>98424876375</v>
      </c>
      <c r="F24" s="7">
        <v>7604961539</v>
      </c>
      <c r="G24" s="7">
        <v>90819914836</v>
      </c>
      <c r="H24" s="7">
        <v>700850367</v>
      </c>
      <c r="I24" s="7">
        <v>483377867</v>
      </c>
      <c r="J24" s="8">
        <v>5.8490926866288671E-2</v>
      </c>
      <c r="K24" s="8">
        <v>5.3903477815351215E-3</v>
      </c>
      <c r="L24" s="8">
        <v>3.7177333931918011E-3</v>
      </c>
      <c r="M24" s="7">
        <v>122414546553</v>
      </c>
      <c r="N24" s="23"/>
      <c r="O24" s="24"/>
      <c r="P24" s="24"/>
    </row>
    <row r="25" spans="1:16" s="5" customFormat="1" ht="150">
      <c r="A25" s="3" t="s">
        <v>28</v>
      </c>
      <c r="B25" s="9">
        <v>1353162500</v>
      </c>
      <c r="C25" s="9">
        <v>1353162500</v>
      </c>
      <c r="D25" s="9">
        <v>0</v>
      </c>
      <c r="E25" s="9">
        <v>978750000</v>
      </c>
      <c r="F25" s="9">
        <v>531763535</v>
      </c>
      <c r="G25" s="9">
        <v>446986465</v>
      </c>
      <c r="H25" s="9">
        <v>50963535</v>
      </c>
      <c r="I25" s="9">
        <v>50963535</v>
      </c>
      <c r="J25" s="10">
        <v>0.39297832669764349</v>
      </c>
      <c r="K25" s="10">
        <v>3.7662538682530736E-2</v>
      </c>
      <c r="L25" s="10">
        <v>3.7662538682530736E-2</v>
      </c>
      <c r="M25" s="9">
        <v>821398965</v>
      </c>
    </row>
    <row r="26" spans="1:16" s="5" customFormat="1" ht="60">
      <c r="A26" s="6" t="s">
        <v>29</v>
      </c>
      <c r="B26" s="7">
        <v>3390169745</v>
      </c>
      <c r="C26" s="7">
        <v>3390169745</v>
      </c>
      <c r="D26" s="7">
        <v>0</v>
      </c>
      <c r="E26" s="7">
        <v>721490466.57000005</v>
      </c>
      <c r="F26" s="7">
        <v>721490466.57000005</v>
      </c>
      <c r="G26" s="7">
        <v>0</v>
      </c>
      <c r="H26" s="7">
        <v>100260966.56999999</v>
      </c>
      <c r="I26" s="7">
        <v>95460966.569999993</v>
      </c>
      <c r="J26" s="8">
        <v>0.21281838988566634</v>
      </c>
      <c r="K26" s="8">
        <v>2.9574025524199819E-2</v>
      </c>
      <c r="L26" s="8">
        <v>2.8158167215901454E-2</v>
      </c>
      <c r="M26" s="7">
        <v>2668679278.4299998</v>
      </c>
    </row>
    <row r="27" spans="1:16" s="5" customFormat="1" ht="150">
      <c r="A27" s="3" t="s">
        <v>30</v>
      </c>
      <c r="B27" s="9">
        <v>3000000000</v>
      </c>
      <c r="C27" s="9">
        <v>3000000000</v>
      </c>
      <c r="D27" s="9">
        <v>0</v>
      </c>
      <c r="E27" s="9">
        <v>352507200</v>
      </c>
      <c r="F27" s="9">
        <v>46350000</v>
      </c>
      <c r="G27" s="9">
        <v>306157200</v>
      </c>
      <c r="H27" s="9">
        <v>14350000</v>
      </c>
      <c r="I27" s="9">
        <v>14350000</v>
      </c>
      <c r="J27" s="10">
        <v>1.545E-2</v>
      </c>
      <c r="K27" s="10">
        <v>4.783333333333333E-3</v>
      </c>
      <c r="L27" s="10">
        <v>4.783333333333333E-3</v>
      </c>
      <c r="M27" s="9">
        <v>2953650000</v>
      </c>
    </row>
    <row r="28" spans="1:16" s="5" customFormat="1" ht="15">
      <c r="A28" s="6" t="s">
        <v>31</v>
      </c>
      <c r="B28" s="11">
        <v>137762840337</v>
      </c>
      <c r="C28" s="11">
        <v>137762840337</v>
      </c>
      <c r="D28" s="11">
        <v>0</v>
      </c>
      <c r="E28" s="11">
        <v>100477624041.57001</v>
      </c>
      <c r="F28" s="11">
        <v>8904565540.5699997</v>
      </c>
      <c r="G28" s="11">
        <v>91573058501</v>
      </c>
      <c r="H28" s="11">
        <v>866424868.56999993</v>
      </c>
      <c r="I28" s="11">
        <v>644152368.56999993</v>
      </c>
      <c r="J28" s="12">
        <v>6.4636918916504318E-2</v>
      </c>
      <c r="K28" s="12">
        <v>6.2892494554447551E-3</v>
      </c>
      <c r="L28" s="12">
        <v>4.6758063857732114E-3</v>
      </c>
      <c r="M28" s="11">
        <v>128858274796.42999</v>
      </c>
      <c r="N28" s="23"/>
      <c r="O28" s="24"/>
    </row>
    <row r="29" spans="1:16" s="5" customFormat="1" ht="15">
      <c r="A29" s="3" t="s">
        <v>19</v>
      </c>
      <c r="B29" s="20">
        <v>164892105160</v>
      </c>
      <c r="C29" s="20">
        <v>164892105160</v>
      </c>
      <c r="D29" s="20">
        <v>3872895421</v>
      </c>
      <c r="E29" s="20">
        <v>119219006796.57001</v>
      </c>
      <c r="F29" s="20">
        <v>16166540484.33</v>
      </c>
      <c r="G29" s="20">
        <v>103052466312.24001</v>
      </c>
      <c r="H29" s="20">
        <v>4347597315.5999994</v>
      </c>
      <c r="I29" s="20">
        <v>4125324815.5999994</v>
      </c>
      <c r="J29" s="21">
        <v>9.8043144446746541E-2</v>
      </c>
      <c r="K29" s="21">
        <v>2.6366315788020227E-2</v>
      </c>
      <c r="L29" s="21">
        <v>2.5018328267427156E-2</v>
      </c>
      <c r="M29" s="20">
        <v>148725564675.66998</v>
      </c>
      <c r="N29" s="23"/>
      <c r="O29" s="24"/>
    </row>
    <row r="30" spans="1:16" ht="15" hidden="1">
      <c r="J30" s="17">
        <v>0.93536308108349564</v>
      </c>
    </row>
    <row r="31" spans="1:16" ht="15" hidden="1">
      <c r="C31" s="25">
        <v>6390169745</v>
      </c>
      <c r="D31" s="25"/>
      <c r="E31" s="25">
        <v>1073997666.5700002</v>
      </c>
      <c r="F31" s="25">
        <v>767840466.57000005</v>
      </c>
      <c r="G31" s="25">
        <v>306157200</v>
      </c>
      <c r="H31" s="25">
        <v>114610966.56999999</v>
      </c>
      <c r="I31" s="25">
        <v>109810966.56999999</v>
      </c>
      <c r="J31" s="26">
        <v>0.12015963537913812</v>
      </c>
      <c r="K31" s="26">
        <v>1.7935512066745575E-2</v>
      </c>
      <c r="L31" s="26">
        <v>1.7184358311595992E-2</v>
      </c>
    </row>
    <row r="32" spans="1:16" ht="15" hidden="1">
      <c r="J32" s="17"/>
    </row>
    <row r="33" spans="2:10" ht="15" hidden="1">
      <c r="J33" s="17"/>
    </row>
    <row r="34" spans="2:10" hidden="1"/>
    <row r="35" spans="2:10" hidden="1"/>
    <row r="36" spans="2:10" hidden="1">
      <c r="B36" s="27"/>
    </row>
    <row r="37" spans="2:10" hidden="1">
      <c r="B37" s="27"/>
    </row>
    <row r="38" spans="2:10" hidden="1"/>
    <row r="39" spans="2:10" hidden="1"/>
    <row r="40" spans="2:10" hidden="1"/>
    <row r="41" spans="2:10" hidden="1"/>
    <row r="42" spans="2:10" hidden="1"/>
    <row r="43" spans="2:10" hidden="1"/>
    <row r="44" spans="2:10" hidden="1"/>
    <row r="45" spans="2:10" hidden="1"/>
    <row r="46" spans="2:10" hidden="1"/>
    <row r="47" spans="2:10" hidden="1"/>
    <row r="48" spans="2:10" hidden="1"/>
    <row r="49" hidden="1"/>
    <row r="50" hidden="1"/>
  </sheetData>
  <mergeCells count="6">
    <mergeCell ref="A22:M22"/>
    <mergeCell ref="B2:K2"/>
    <mergeCell ref="A3:M3"/>
    <mergeCell ref="A5:M5"/>
    <mergeCell ref="A7:M7"/>
    <mergeCell ref="A13:M1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8F9F4-6C9E-42C3-AC1A-3BC2BB152F6D}">
  <dimension ref="A1:N26"/>
  <sheetViews>
    <sheetView topLeftCell="A15" zoomScale="80" zoomScaleNormal="80" workbookViewId="0">
      <selection activeCell="L4" sqref="L4"/>
    </sheetView>
  </sheetViews>
  <sheetFormatPr defaultColWidth="11.42578125" defaultRowHeight="14.25"/>
  <cols>
    <col min="1" max="1" width="20.85546875" style="28" customWidth="1"/>
    <col min="2" max="2" width="20" style="28" customWidth="1"/>
    <col min="3" max="3" width="12" style="28" customWidth="1"/>
    <col min="4" max="4" width="17" style="28" customWidth="1"/>
    <col min="5" max="5" width="9.7109375" style="28" customWidth="1"/>
    <col min="6" max="6" width="9.85546875" style="28" bestFit="1" customWidth="1"/>
    <col min="7" max="7" width="15.85546875" style="28" customWidth="1"/>
    <col min="8" max="8" width="15.28515625" style="28" customWidth="1"/>
    <col min="9" max="9" width="10.42578125" style="28" customWidth="1"/>
    <col min="10" max="10" width="12.7109375" style="28" customWidth="1"/>
    <col min="11" max="11" width="10.7109375" style="28" customWidth="1"/>
    <col min="12" max="16384" width="11.42578125" style="28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ht="38.2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</row>
    <row r="3" spans="1:13" ht="1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3" ht="18">
      <c r="A4" s="75" t="s">
        <v>1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ht="18">
      <c r="A6" s="75" t="s">
        <v>32</v>
      </c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3" ht="15" thickBot="1">
      <c r="A7" s="2"/>
      <c r="C7" s="2"/>
      <c r="D7" s="2"/>
      <c r="E7" s="2"/>
      <c r="F7" s="2"/>
      <c r="G7" s="2"/>
      <c r="H7" s="2"/>
      <c r="I7" s="2"/>
      <c r="J7" s="2"/>
      <c r="K7" s="2"/>
    </row>
    <row r="8" spans="1:13" ht="15">
      <c r="A8" s="70" t="s">
        <v>33</v>
      </c>
      <c r="B8" s="71"/>
      <c r="C8" s="71"/>
      <c r="D8" s="71"/>
      <c r="E8" s="71"/>
      <c r="F8" s="71"/>
      <c r="G8" s="76"/>
      <c r="H8" s="72" t="s">
        <v>34</v>
      </c>
      <c r="I8" s="73"/>
      <c r="J8" s="73"/>
      <c r="K8" s="74"/>
    </row>
    <row r="9" spans="1:13" s="32" customFormat="1" ht="30">
      <c r="A9" s="29" t="s">
        <v>4</v>
      </c>
      <c r="B9" s="4" t="s">
        <v>35</v>
      </c>
      <c r="C9" s="4" t="s">
        <v>11</v>
      </c>
      <c r="D9" s="4" t="s">
        <v>14</v>
      </c>
      <c r="E9" s="4" t="s">
        <v>12</v>
      </c>
      <c r="F9" s="4" t="s">
        <v>15</v>
      </c>
      <c r="G9" s="30" t="s">
        <v>36</v>
      </c>
      <c r="H9" s="31" t="s">
        <v>11</v>
      </c>
      <c r="I9" s="4" t="s">
        <v>12</v>
      </c>
      <c r="J9" s="4" t="s">
        <v>15</v>
      </c>
      <c r="K9" s="30" t="s">
        <v>37</v>
      </c>
    </row>
    <row r="10" spans="1:13" s="32" customFormat="1" ht="15">
      <c r="A10" s="33" t="s">
        <v>17</v>
      </c>
      <c r="B10" s="7">
        <v>4103790780.2800002</v>
      </c>
      <c r="C10" s="7">
        <v>2725736279.0899997</v>
      </c>
      <c r="D10" s="8">
        <v>0.66419962055278647</v>
      </c>
      <c r="E10" s="7">
        <v>2669986069.0899997</v>
      </c>
      <c r="F10" s="8">
        <v>0.65061456883233881</v>
      </c>
      <c r="G10" s="34">
        <v>1378054501.1900005</v>
      </c>
      <c r="H10" s="35">
        <v>665858514.23000002</v>
      </c>
      <c r="I10" s="7">
        <v>665858514.23000002</v>
      </c>
      <c r="J10" s="8">
        <v>1</v>
      </c>
      <c r="K10" s="34">
        <v>0</v>
      </c>
    </row>
    <row r="11" spans="1:13" s="32" customFormat="1" ht="15">
      <c r="A11" s="29" t="s">
        <v>18</v>
      </c>
      <c r="B11" s="9">
        <v>206458024774.14999</v>
      </c>
      <c r="C11" s="9">
        <v>74177982787.720001</v>
      </c>
      <c r="D11" s="10">
        <v>0.35928844552719758</v>
      </c>
      <c r="E11" s="9">
        <v>74177982787.720001</v>
      </c>
      <c r="F11" s="10">
        <v>0.35928844552719758</v>
      </c>
      <c r="G11" s="36">
        <v>132280041986.42999</v>
      </c>
      <c r="H11" s="37">
        <v>8512768</v>
      </c>
      <c r="I11" s="9">
        <v>8512768</v>
      </c>
      <c r="J11" s="10">
        <v>1</v>
      </c>
      <c r="K11" s="36">
        <v>0</v>
      </c>
    </row>
    <row r="12" spans="1:13" s="32" customFormat="1" ht="15.75" thickBot="1">
      <c r="A12" s="38" t="s">
        <v>19</v>
      </c>
      <c r="B12" s="39">
        <v>210561815554.42999</v>
      </c>
      <c r="C12" s="39">
        <v>76903719066.809998</v>
      </c>
      <c r="D12" s="40">
        <v>0.36523107888443557</v>
      </c>
      <c r="E12" s="39">
        <v>76847968856.809998</v>
      </c>
      <c r="F12" s="40">
        <v>0.3649663100332875</v>
      </c>
      <c r="G12" s="41">
        <v>133658096487.62</v>
      </c>
      <c r="H12" s="42">
        <v>674371282.23000002</v>
      </c>
      <c r="I12" s="39">
        <v>674371282.23000002</v>
      </c>
      <c r="J12" s="40">
        <v>1</v>
      </c>
      <c r="K12" s="41">
        <v>0</v>
      </c>
      <c r="L12" s="43"/>
      <c r="M12" s="43"/>
    </row>
    <row r="13" spans="1:13" s="32" customFormat="1" ht="15.75" thickBot="1">
      <c r="A13" s="13"/>
      <c r="B13" s="14"/>
      <c r="C13" s="14"/>
      <c r="D13" s="14"/>
      <c r="E13" s="16"/>
      <c r="F13" s="16"/>
      <c r="G13" s="16"/>
      <c r="H13" s="16"/>
      <c r="I13" s="18"/>
      <c r="J13" s="18"/>
      <c r="K13" s="18"/>
    </row>
    <row r="14" spans="1:13" s="32" customFormat="1" ht="15">
      <c r="A14" s="70" t="s">
        <v>38</v>
      </c>
      <c r="B14" s="71"/>
      <c r="C14" s="71"/>
      <c r="D14" s="71"/>
      <c r="E14" s="71"/>
      <c r="F14" s="71"/>
      <c r="G14" s="76"/>
      <c r="H14" s="72" t="s">
        <v>34</v>
      </c>
      <c r="I14" s="73"/>
      <c r="J14" s="73"/>
      <c r="K14" s="74"/>
    </row>
    <row r="15" spans="1:13" s="32" customFormat="1" ht="30">
      <c r="A15" s="29" t="s">
        <v>4</v>
      </c>
      <c r="B15" s="4" t="s">
        <v>35</v>
      </c>
      <c r="C15" s="4" t="s">
        <v>11</v>
      </c>
      <c r="D15" s="4" t="s">
        <v>14</v>
      </c>
      <c r="E15" s="4" t="s">
        <v>12</v>
      </c>
      <c r="F15" s="4" t="s">
        <v>15</v>
      </c>
      <c r="G15" s="30" t="s">
        <v>36</v>
      </c>
      <c r="H15" s="31" t="s">
        <v>11</v>
      </c>
      <c r="I15" s="4" t="s">
        <v>12</v>
      </c>
      <c r="J15" s="4" t="s">
        <v>15</v>
      </c>
      <c r="K15" s="30" t="s">
        <v>37</v>
      </c>
    </row>
    <row r="16" spans="1:13" s="32" customFormat="1" ht="30">
      <c r="A16" s="33" t="s">
        <v>22</v>
      </c>
      <c r="B16" s="7">
        <v>3358089425.6100001</v>
      </c>
      <c r="C16" s="7">
        <v>2725736279.0899997</v>
      </c>
      <c r="D16" s="19">
        <v>0.81169258278310052</v>
      </c>
      <c r="E16" s="7">
        <v>2669986069.0899997</v>
      </c>
      <c r="F16" s="19">
        <v>0.79509081822768735</v>
      </c>
      <c r="G16" s="34">
        <v>632353146.52000046</v>
      </c>
      <c r="H16" s="35">
        <v>665858514.23000002</v>
      </c>
      <c r="I16" s="7">
        <v>665858514.23000002</v>
      </c>
      <c r="J16" s="19">
        <v>1</v>
      </c>
      <c r="K16" s="34">
        <v>0</v>
      </c>
    </row>
    <row r="17" spans="1:14" s="32" customFormat="1" ht="60">
      <c r="A17" s="44" t="s">
        <v>39</v>
      </c>
      <c r="B17" s="45">
        <v>745701354.66999996</v>
      </c>
      <c r="C17" s="45">
        <v>0</v>
      </c>
      <c r="D17" s="19">
        <v>0</v>
      </c>
      <c r="E17" s="45">
        <v>0</v>
      </c>
      <c r="F17" s="19">
        <v>0</v>
      </c>
      <c r="G17" s="34">
        <v>745701354.66999996</v>
      </c>
      <c r="H17" s="46"/>
      <c r="I17" s="45"/>
      <c r="J17" s="47"/>
      <c r="K17" s="48"/>
    </row>
    <row r="18" spans="1:14" s="32" customFormat="1" ht="30.75" thickBot="1">
      <c r="A18" s="49" t="s">
        <v>25</v>
      </c>
      <c r="B18" s="50">
        <v>4103790780.2800002</v>
      </c>
      <c r="C18" s="50">
        <v>2725736279.0899997</v>
      </c>
      <c r="D18" s="51">
        <v>0.66419962055278647</v>
      </c>
      <c r="E18" s="50">
        <v>2669986069.0899997</v>
      </c>
      <c r="F18" s="51">
        <v>0.65061456883233881</v>
      </c>
      <c r="G18" s="52">
        <v>1378054501.1900005</v>
      </c>
      <c r="H18" s="53">
        <v>665858514.23000002</v>
      </c>
      <c r="I18" s="50">
        <v>665858514.23000002</v>
      </c>
      <c r="J18" s="51">
        <v>1</v>
      </c>
      <c r="K18" s="52">
        <v>0</v>
      </c>
    </row>
    <row r="19" spans="1:14" s="32" customFormat="1" ht="15" thickBot="1">
      <c r="A19" s="22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4" s="32" customFormat="1" ht="15">
      <c r="A20" s="70" t="s">
        <v>40</v>
      </c>
      <c r="B20" s="71"/>
      <c r="C20" s="71"/>
      <c r="D20" s="71"/>
      <c r="E20" s="71"/>
      <c r="F20" s="71"/>
      <c r="G20" s="71"/>
      <c r="H20" s="72" t="s">
        <v>34</v>
      </c>
      <c r="I20" s="73"/>
      <c r="J20" s="73"/>
      <c r="K20" s="74"/>
    </row>
    <row r="21" spans="1:14" s="32" customFormat="1" ht="30">
      <c r="A21" s="29" t="s">
        <v>4</v>
      </c>
      <c r="B21" s="4" t="s">
        <v>35</v>
      </c>
      <c r="C21" s="4" t="s">
        <v>11</v>
      </c>
      <c r="D21" s="4" t="s">
        <v>14</v>
      </c>
      <c r="E21" s="4" t="s">
        <v>12</v>
      </c>
      <c r="F21" s="4" t="s">
        <v>15</v>
      </c>
      <c r="G21" s="54" t="s">
        <v>36</v>
      </c>
      <c r="H21" s="31" t="s">
        <v>11</v>
      </c>
      <c r="I21" s="4" t="s">
        <v>12</v>
      </c>
      <c r="J21" s="4" t="s">
        <v>15</v>
      </c>
      <c r="K21" s="30" t="s">
        <v>37</v>
      </c>
    </row>
    <row r="22" spans="1:14" s="32" customFormat="1" ht="75">
      <c r="A22" s="33" t="s">
        <v>41</v>
      </c>
      <c r="B22" s="7">
        <v>205322617310.82999</v>
      </c>
      <c r="C22" s="7">
        <v>73042575324.399994</v>
      </c>
      <c r="D22" s="19">
        <v>0.35574539366904551</v>
      </c>
      <c r="E22" s="7">
        <v>73042575324.399994</v>
      </c>
      <c r="F22" s="19">
        <v>0.35574539366904551</v>
      </c>
      <c r="G22" s="55">
        <v>132280041986.42999</v>
      </c>
      <c r="H22" s="35">
        <v>8512768</v>
      </c>
      <c r="I22" s="35">
        <v>8512768</v>
      </c>
      <c r="J22" s="19">
        <v>1</v>
      </c>
      <c r="K22" s="34">
        <v>0</v>
      </c>
      <c r="L22" s="56"/>
      <c r="M22" s="43"/>
      <c r="N22" s="56"/>
    </row>
    <row r="23" spans="1:14" s="32" customFormat="1" ht="105">
      <c r="A23" s="29" t="s">
        <v>42</v>
      </c>
      <c r="B23" s="9">
        <v>134688963.31999999</v>
      </c>
      <c r="C23" s="9">
        <v>134688963.31999999</v>
      </c>
      <c r="D23" s="57">
        <v>1</v>
      </c>
      <c r="E23" s="9">
        <v>134688963.31999999</v>
      </c>
      <c r="F23" s="57">
        <v>1</v>
      </c>
      <c r="G23" s="58">
        <v>0</v>
      </c>
      <c r="H23" s="37"/>
      <c r="I23" s="9"/>
      <c r="J23" s="57"/>
      <c r="K23" s="36"/>
      <c r="L23" s="56"/>
      <c r="M23" s="43"/>
      <c r="N23" s="56"/>
    </row>
    <row r="24" spans="1:14" s="5" customFormat="1" ht="90">
      <c r="A24" s="33" t="s">
        <v>43</v>
      </c>
      <c r="B24" s="59">
        <v>1000718500</v>
      </c>
      <c r="C24" s="59">
        <v>1000718500</v>
      </c>
      <c r="D24" s="19">
        <v>1</v>
      </c>
      <c r="E24" s="7">
        <v>1000718500</v>
      </c>
      <c r="F24" s="19">
        <v>1</v>
      </c>
      <c r="G24" s="55">
        <v>0</v>
      </c>
      <c r="H24" s="35"/>
      <c r="I24" s="19"/>
      <c r="J24" s="19"/>
      <c r="K24" s="60"/>
      <c r="L24" s="61"/>
      <c r="M24" s="23"/>
      <c r="N24" s="61"/>
    </row>
    <row r="25" spans="1:14" s="32" customFormat="1" ht="30">
      <c r="A25" s="33" t="s">
        <v>44</v>
      </c>
      <c r="B25" s="11">
        <v>206458024774.14999</v>
      </c>
      <c r="C25" s="11">
        <v>74177982787.720001</v>
      </c>
      <c r="D25" s="26">
        <v>0.35928844552719758</v>
      </c>
      <c r="E25" s="11">
        <v>74177982787.720001</v>
      </c>
      <c r="F25" s="26">
        <v>0.3649663100332875</v>
      </c>
      <c r="G25" s="11">
        <v>132280041986.42999</v>
      </c>
      <c r="H25" s="62">
        <v>8512768</v>
      </c>
      <c r="I25" s="62">
        <v>8512768</v>
      </c>
      <c r="J25" s="26">
        <v>1</v>
      </c>
      <c r="K25" s="34">
        <v>0</v>
      </c>
    </row>
    <row r="26" spans="1:14">
      <c r="B26" s="63"/>
    </row>
  </sheetData>
  <mergeCells count="10">
    <mergeCell ref="B2:K2"/>
    <mergeCell ref="A20:G20"/>
    <mergeCell ref="H20:K20"/>
    <mergeCell ref="A3:K3"/>
    <mergeCell ref="A4:K4"/>
    <mergeCell ref="A6:K6"/>
    <mergeCell ref="A8:G8"/>
    <mergeCell ref="H8:K8"/>
    <mergeCell ref="A14:G14"/>
    <mergeCell ref="H14:K14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JULIETH SMIDTH  ROMERO GUIZA</dc:creator>
  <cp:keywords/>
  <dc:description/>
  <cp:lastModifiedBy>JULIETH SMIDTH  ROMERO GUIZA</cp:lastModifiedBy>
  <cp:revision/>
  <dcterms:created xsi:type="dcterms:W3CDTF">2025-04-01T14:06:56Z</dcterms:created>
  <dcterms:modified xsi:type="dcterms:W3CDTF">2025-04-01T14:23:13Z</dcterms:modified>
  <cp:category/>
  <cp:contentStatus/>
</cp:coreProperties>
</file>