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lieth Romero\Downloads\"/>
    </mc:Choice>
  </mc:AlternateContent>
  <xr:revisionPtr revIDLastSave="0" documentId="13_ncr:1_{33D2F484-B2BB-4E24-BE8A-E50162FCB8E9}" xr6:coauthVersionLast="47" xr6:coauthVersionMax="47" xr10:uidLastSave="{00000000-0000-0000-0000-000000000000}"/>
  <bookViews>
    <workbookView xWindow="-120" yWindow="-120" windowWidth="20730" windowHeight="11160" xr2:uid="{062B52D0-3315-43B7-A0FE-77F291727FFB}"/>
  </bookViews>
  <sheets>
    <sheet name="Resumen Ejecución 2025" sheetId="1" r:id="rId1"/>
    <sheet name="Resumen Rezago 20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<sst xmlns="http://schemas.openxmlformats.org/spreadsheetml/2006/main" count="111" uniqueCount="45">
  <si>
    <t>INSTITUTO DE PLANIFICACION Y PROMOCION DE SOLUCIONES ENERGETICAS PARA LAS ZONAS NO INTERCONECTADAS</t>
  </si>
  <si>
    <t>GRUPO DE RECURSOS FINANCIEROS</t>
  </si>
  <si>
    <t>RESUMEN EJECUCIÓN - 30 DE ABRIL DE 2025</t>
  </si>
  <si>
    <t>Ejecución IPSE 2025</t>
  </si>
  <si>
    <t>Tipo de Gasto</t>
  </si>
  <si>
    <t>Apropiación Inicial</t>
  </si>
  <si>
    <t>Apropiación Vigente</t>
  </si>
  <si>
    <t>APR Bloqueada</t>
  </si>
  <si>
    <t>Solicitado CDP</t>
  </si>
  <si>
    <t>Compromisos</t>
  </si>
  <si>
    <t>Saldo CDP</t>
  </si>
  <si>
    <t>Obligación</t>
  </si>
  <si>
    <t>Pagos</t>
  </si>
  <si>
    <t>% Compromisos</t>
  </si>
  <si>
    <t>% Obligación</t>
  </si>
  <si>
    <t>% Pagos</t>
  </si>
  <si>
    <t>Faltante x Ejecutar</t>
  </si>
  <si>
    <t>Funcionamiento</t>
  </si>
  <si>
    <t>Inversión</t>
  </si>
  <si>
    <t>Total Presupuesto</t>
  </si>
  <si>
    <t>Ejecución IPSE Gastos de Funcionamiento 2025</t>
  </si>
  <si>
    <t>Gastos de Personal</t>
  </si>
  <si>
    <t>Adquisición de Bienes y Servicios</t>
  </si>
  <si>
    <t>Transferencias Corrientes</t>
  </si>
  <si>
    <t>Gastos por Tributos, Multas, Sanciones e Intereses de Mora</t>
  </si>
  <si>
    <t>Total Funcionamiento</t>
  </si>
  <si>
    <t>Ejecución IPSE Gastos de Inversión</t>
  </si>
  <si>
    <t>Formulación E Implementación De Soluciones Energéticas Sostenibles, Con Énfasis En Fuentes No Convencionales De Energía Renovable En El Territorio  Nacional</t>
  </si>
  <si>
    <t>Fortalecimiento De La Participación Ciudadana E Información Sobre La Gestión De La Transición Energética Justa Y Las Comunidades Energéticas A Nivel  Nacional</t>
  </si>
  <si>
    <t>Fortalecimiento De La Gestión Institucional Del IPSE   Bogotá</t>
  </si>
  <si>
    <t xml:space="preserve">Innovación Y Apropiación De Las Tecnologías De La Información Y Las Comunicaciones Del IPSE Hacia Una Sociedad Movida Por El Sol, El Viento Y El Agua En  </t>
  </si>
  <si>
    <t>Total Inversión</t>
  </si>
  <si>
    <t>RESUMEN EJECUCIÓN REZAGO PRESUPUESTAL - 30 ABRIL 2025</t>
  </si>
  <si>
    <t>Reservas Presupuestales 2024</t>
  </si>
  <si>
    <t>Cuentas por Pagar 2024</t>
  </si>
  <si>
    <t>Compromiso</t>
  </si>
  <si>
    <t>Faltante por Obligar</t>
  </si>
  <si>
    <t>Faltante x Pagar</t>
  </si>
  <si>
    <t>Reservas Presupuestales 2024 Funcionamiento</t>
  </si>
  <si>
    <t>GASTOS DE COMERCIALIZACIÓN Y PRODUCCIÓN</t>
  </si>
  <si>
    <t>Reservas Presupuestales 2024 Inversión</t>
  </si>
  <si>
    <t>Formulación e Implementación de Soluciones Energéticas Sostenibles</t>
  </si>
  <si>
    <t>Fortalecimiento de la Participación Ciudadana e Información sobre la Gestión de la Transición Energética</t>
  </si>
  <si>
    <t>Innovación y Apropiación de las Tecnologias de la Información y las Comunicaciones del IPSE</t>
  </si>
  <si>
    <t>Total Presupuesto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</si>
</sst>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,,"/>
    <numFmt numFmtId="165" formatCode="0.0%"/>
    <numFmt numFmtId="166" formatCode="#,##0.00,,"/>
    <numFmt numFmtId="167" formatCode="#,##0.0,,"/>
  </numFmts>
  <fonts count="7" x14ac:knownFonts="1">
    <font>
      <sz val="11"/>
      <color rgb="FF000000"/>
      <name val="Aptos Narrow"/>
      <family val="2"/>
      <scheme val="minor"/>
    </font>
    <font>
      <b/>
      <sz val="11"/>
      <name val="Arial"/>
      <family val="2"/>
    </font>
    <font>
      <sz val="11"/>
      <color rgb="FF000000"/>
      <name val="Aptos Narrow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Font="1" applyFill="1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vertical="center"/>
    </xf>
    <xf numFmtId="9" fontId="4" fillId="2" borderId="1" xfId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9" fontId="4" fillId="3" borderId="1" xfId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9" fontId="1" fillId="2" borderId="1" xfId="1" applyFont="1" applyFill="1" applyBorder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165" fontId="1" fillId="2" borderId="0" xfId="1" applyNumberFormat="1" applyFont="1" applyFill="1" applyBorder="1" applyAlignment="1">
      <alignment horizontal="left" vertical="center"/>
    </xf>
    <xf numFmtId="166" fontId="1" fillId="2" borderId="0" xfId="0" applyNumberFormat="1" applyFont="1" applyFill="1" applyAlignment="1">
      <alignment vertical="center"/>
    </xf>
    <xf numFmtId="165" fontId="6" fillId="2" borderId="0" xfId="1" applyNumberFormat="1" applyFont="1" applyFill="1" applyBorder="1" applyAlignment="1">
      <alignment vertical="center"/>
    </xf>
    <xf numFmtId="165" fontId="1" fillId="2" borderId="0" xfId="1" applyNumberFormat="1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/>
    </xf>
    <xf numFmtId="165" fontId="4" fillId="2" borderId="0" xfId="1" applyNumberFormat="1" applyFont="1" applyFill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9" fontId="1" fillId="3" borderId="1" xfId="1" applyFont="1" applyFill="1" applyBorder="1" applyAlignment="1">
      <alignment vertical="center"/>
    </xf>
    <xf numFmtId="164" fontId="4" fillId="2" borderId="0" xfId="0" applyNumberFormat="1" applyFont="1" applyFill="1"/>
    <xf numFmtId="165" fontId="1" fillId="2" borderId="1" xfId="1" applyNumberFormat="1" applyFont="1" applyFill="1" applyBorder="1" applyAlignment="1">
      <alignment vertical="center"/>
    </xf>
    <xf numFmtId="165" fontId="4" fillId="2" borderId="0" xfId="0" applyNumberFormat="1" applyFont="1" applyFill="1" applyAlignment="1">
      <alignment horizontal="center"/>
    </xf>
    <xf numFmtId="0" fontId="4" fillId="0" borderId="0" xfId="0" applyFont="1"/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8" xfId="0" applyFont="1" applyFill="1" applyBorder="1" applyAlignment="1">
      <alignment horizontal="left" vertical="center" wrapText="1"/>
    </xf>
    <xf numFmtId="164" fontId="4" fillId="2" borderId="9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vertical="center"/>
    </xf>
    <xf numFmtId="164" fontId="4" fillId="3" borderId="9" xfId="0" applyNumberFormat="1" applyFont="1" applyFill="1" applyBorder="1" applyAlignment="1">
      <alignment vertical="center"/>
    </xf>
    <xf numFmtId="164" fontId="4" fillId="3" borderId="8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/>
    </xf>
    <xf numFmtId="164" fontId="1" fillId="2" borderId="11" xfId="0" applyNumberFormat="1" applyFont="1" applyFill="1" applyBorder="1" applyAlignment="1">
      <alignment vertical="center"/>
    </xf>
    <xf numFmtId="9" fontId="1" fillId="2" borderId="11" xfId="1" applyFont="1" applyFill="1" applyBorder="1" applyAlignment="1">
      <alignment vertical="center"/>
    </xf>
    <xf numFmtId="164" fontId="1" fillId="2" borderId="12" xfId="0" applyNumberFormat="1" applyFont="1" applyFill="1" applyBorder="1" applyAlignment="1">
      <alignment vertical="center"/>
    </xf>
    <xf numFmtId="164" fontId="1" fillId="2" borderId="10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1" fillId="2" borderId="13" xfId="0" applyFont="1" applyFill="1" applyBorder="1" applyAlignment="1">
      <alignment horizontal="left" vertical="center" wrapText="1"/>
    </xf>
    <xf numFmtId="164" fontId="4" fillId="2" borderId="14" xfId="0" applyNumberFormat="1" applyFont="1" applyFill="1" applyBorder="1" applyAlignment="1">
      <alignment vertical="center"/>
    </xf>
    <xf numFmtId="164" fontId="4" fillId="2" borderId="13" xfId="0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4" fontId="4" fillId="2" borderId="15" xfId="0" applyNumberFormat="1" applyFont="1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wrapText="1"/>
    </xf>
    <xf numFmtId="164" fontId="1" fillId="3" borderId="11" xfId="0" applyNumberFormat="1" applyFont="1" applyFill="1" applyBorder="1" applyAlignment="1">
      <alignment vertical="center"/>
    </xf>
    <xf numFmtId="165" fontId="1" fillId="3" borderId="11" xfId="1" applyNumberFormat="1" applyFont="1" applyFill="1" applyBorder="1" applyAlignment="1">
      <alignment vertical="center"/>
    </xf>
    <xf numFmtId="164" fontId="1" fillId="3" borderId="12" xfId="0" applyNumberFormat="1" applyFont="1" applyFill="1" applyBorder="1" applyAlignment="1">
      <alignment vertical="center"/>
    </xf>
    <xf numFmtId="164" fontId="1" fillId="3" borderId="10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vertical="center"/>
    </xf>
    <xf numFmtId="165" fontId="4" fillId="3" borderId="1" xfId="1" applyNumberFormat="1" applyFont="1" applyFill="1" applyBorder="1" applyAlignment="1">
      <alignment vertical="center"/>
    </xf>
    <xf numFmtId="164" fontId="4" fillId="3" borderId="2" xfId="0" applyNumberFormat="1" applyFont="1" applyFill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5" fontId="4" fillId="2" borderId="9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4" fontId="1" fillId="2" borderId="8" xfId="0" applyNumberFormat="1" applyFont="1" applyFill="1" applyBorder="1" applyAlignment="1">
      <alignment vertical="center"/>
    </xf>
    <xf numFmtId="164" fontId="4" fillId="0" borderId="0" xfId="0" applyNumberFormat="1" applyFont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/>
              <a:t>Ejecución IPSE</a:t>
            </a:r>
          </a:p>
        </c:rich>
      </c:tx>
      <c:layout>
        <c:manualLayout>
          <c:xMode val="edge"/>
          <c:yMode val="edge"/>
          <c:x val="3.4541557305336805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89-413B-A8D9-B0D4ACE3FC5B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89-413B-A8D9-B0D4ACE3FC5B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89-413B-A8D9-B0D4ACE3FC5B}"/>
              </c:ext>
            </c:extLst>
          </c:dPt>
          <c:cat>
            <c:strRef>
              <c:f>('Resumen Ejecución 2025'!$H$14,'Resumen Ejecución 2025'!$F$14,'Resumen Ejecución 2025'!$C$14)</c:f>
              <c:strCache>
                <c:ptCount val="3"/>
                <c:pt idx="0">
                  <c:v>Obligación</c:v>
                </c:pt>
                <c:pt idx="1">
                  <c:v>Compromisos</c:v>
                </c:pt>
                <c:pt idx="2">
                  <c:v>Apropiación Vigente</c:v>
                </c:pt>
              </c:strCache>
            </c:strRef>
          </c:cat>
          <c:val>
            <c:numRef>
              <c:f>('Resumen Ejecución 2025'!$K$11,'Resumen Ejecución 2025'!$J$11,'Resumen Ejecución 2025'!$J$12)</c:f>
              <c:numCache>
                <c:formatCode>0%</c:formatCode>
                <c:ptCount val="3"/>
                <c:pt idx="0">
                  <c:v>3.8536630855698875E-2</c:v>
                </c:pt>
                <c:pt idx="1">
                  <c:v>0.1273232230025706</c:v>
                </c:pt>
                <c:pt idx="2" formatCode="0.0%">
                  <c:v>0.8726767769974294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89-413B-A8D9-B0D4ACE3F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1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4.1666666666666664E-2"/>
          <c:y val="0.7127420530766988"/>
          <c:w val="0.28984273840769903"/>
          <c:h val="0.259607392825896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/>
              <a:t>Ejecución</a:t>
            </a:r>
            <a:r>
              <a:rPr lang="es-CO" sz="1600" baseline="0"/>
              <a:t> Gastos de Funcionamiento</a:t>
            </a:r>
            <a:endParaRPr lang="es-CO" sz="1600"/>
          </a:p>
        </c:rich>
      </c:tx>
      <c:layout>
        <c:manualLayout>
          <c:xMode val="edge"/>
          <c:yMode val="edge"/>
          <c:x val="2.1156816999542846E-2"/>
          <c:y val="2.2771634217984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7668583704217484"/>
          <c:y val="0.13448927169141603"/>
          <c:w val="0.47002581739013161"/>
          <c:h val="0.769869864593049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93-4292-B773-AA1C27E39A6B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93-4292-B773-AA1C27E39A6B}"/>
              </c:ext>
            </c:extLst>
          </c:dPt>
          <c:dPt>
            <c:idx val="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193-4292-B773-AA1C27E39A6B}"/>
              </c:ext>
            </c:extLst>
          </c:dPt>
          <c:cat>
            <c:strRef>
              <c:f>('Resumen Ejecución 2025'!$H$23,'Resumen Ejecución 2025'!$F$23,'Resumen Ejecución 2025'!$C$23)</c:f>
              <c:strCache>
                <c:ptCount val="3"/>
                <c:pt idx="0">
                  <c:v>Obligación</c:v>
                </c:pt>
                <c:pt idx="1">
                  <c:v>Compromisos</c:v>
                </c:pt>
                <c:pt idx="2">
                  <c:v>Apropiación Vigente</c:v>
                </c:pt>
              </c:strCache>
            </c:strRef>
          </c:cat>
          <c:val>
            <c:numRef>
              <c:f>('Resumen Ejecución 2025'!$K$20,'Resumen Ejecución 2025'!$J$20,'Resumen Ejecución 2025'!$J$21)</c:f>
              <c:numCache>
                <c:formatCode>0%</c:formatCode>
                <c:ptCount val="3"/>
                <c:pt idx="0">
                  <c:v>0.17384740404028604</c:v>
                </c:pt>
                <c:pt idx="1">
                  <c:v>0.30936869652894244</c:v>
                </c:pt>
                <c:pt idx="2" formatCode="0.0%">
                  <c:v>0.69063130347105761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193-4292-B773-AA1C27E39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1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3.3349797611978982E-2"/>
          <c:y val="0.73122156011155592"/>
          <c:w val="0.28191180050899145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/>
              <a:t>Ejecución Gastos de Inversión</a:t>
            </a:r>
          </a:p>
        </c:rich>
      </c:tx>
      <c:layout>
        <c:manualLayout>
          <c:xMode val="edge"/>
          <c:yMode val="edge"/>
          <c:x val="2.7416666666666679E-2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BE-43F0-9707-3692176CC683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BE-43F0-9707-3692176CC683}"/>
              </c:ext>
            </c:extLst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BE-43F0-9707-3692176CC683}"/>
              </c:ext>
            </c:extLst>
          </c:dPt>
          <c:cat>
            <c:strRef>
              <c:f>('Resumen Ejecución 2025'!$H$23,'Resumen Ejecución 2025'!$F$23,'Resumen Ejecución 2025'!$C$23)</c:f>
              <c:strCache>
                <c:ptCount val="3"/>
                <c:pt idx="0">
                  <c:v>Obligación</c:v>
                </c:pt>
                <c:pt idx="1">
                  <c:v>Compromisos</c:v>
                </c:pt>
                <c:pt idx="2">
                  <c:v>Apropiación Vigente</c:v>
                </c:pt>
              </c:strCache>
            </c:strRef>
          </c:cat>
          <c:val>
            <c:numRef>
              <c:f>('Resumen Ejecución 2025'!$K$28,'Resumen Ejecución 2025'!$J$28,'Resumen Ejecución 2025'!$J$30)</c:f>
              <c:numCache>
                <c:formatCode>0%</c:formatCode>
                <c:ptCount val="2"/>
                <c:pt idx="0">
                  <c:v>1.1890245007746554E-2</c:v>
                </c:pt>
                <c:pt idx="1">
                  <c:v>9.1473498584548854E-2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BE-43F0-9707-3692176CC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1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3.0555555555555555E-2"/>
          <c:y val="0.70246427529892097"/>
          <c:w val="0.28984273840769903"/>
          <c:h val="0.259607392825896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sv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" name="AutoShape 1" descr="IPSE - IPSE">
          <a:extLst>
            <a:ext uri="{FF2B5EF4-FFF2-40B4-BE49-F238E27FC236}">
              <a16:creationId xmlns:a16="http://schemas.microsoft.com/office/drawing/2014/main" id="{16A45A50-49B1-4133-A706-CCD0154BF7AB}"/>
            </a:ext>
          </a:extLst>
        </xdr:cNvPr>
        <xdr:cNvSpPr>
          <a:spLocks noChangeAspect="1" noChangeArrowheads="1"/>
        </xdr:cNvSpPr>
      </xdr:nvSpPr>
      <xdr:spPr bwMode="auto">
        <a:xfrm>
          <a:off x="3990975" y="563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3" name="AutoShape 1" descr="IPSE - IPSE">
          <a:extLst>
            <a:ext uri="{FF2B5EF4-FFF2-40B4-BE49-F238E27FC236}">
              <a16:creationId xmlns:a16="http://schemas.microsoft.com/office/drawing/2014/main" id="{96882B94-C470-4BD5-9F26-00AA63BB98CF}"/>
            </a:ext>
          </a:extLst>
        </xdr:cNvPr>
        <xdr:cNvSpPr>
          <a:spLocks noChangeAspect="1" noChangeArrowheads="1"/>
        </xdr:cNvSpPr>
      </xdr:nvSpPr>
      <xdr:spPr bwMode="auto">
        <a:xfrm>
          <a:off x="3990975" y="563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0</xdr:col>
      <xdr:colOff>299358</xdr:colOff>
      <xdr:row>33</xdr:row>
      <xdr:rowOff>2721</xdr:rowOff>
    </xdr:from>
    <xdr:to>
      <xdr:col>1</xdr:col>
      <xdr:colOff>1047751</xdr:colOff>
      <xdr:row>48</xdr:row>
      <xdr:rowOff>92528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2B41815-010D-4548-B0C0-25355596B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707572</xdr:colOff>
      <xdr:row>33</xdr:row>
      <xdr:rowOff>2721</xdr:rowOff>
    </xdr:from>
    <xdr:to>
      <xdr:col>7</xdr:col>
      <xdr:colOff>625929</xdr:colOff>
      <xdr:row>48</xdr:row>
      <xdr:rowOff>92528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0ADAAA4-B2B8-4DD7-8311-0B9CF1F3B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557893</xdr:colOff>
      <xdr:row>31</xdr:row>
      <xdr:rowOff>65654</xdr:rowOff>
    </xdr:from>
    <xdr:to>
      <xdr:col>12</xdr:col>
      <xdr:colOff>680358</xdr:colOff>
      <xdr:row>49</xdr:row>
      <xdr:rowOff>167367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399F75C-C709-464E-A86B-A0128A7742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595312</xdr:colOff>
      <xdr:row>2</xdr:row>
      <xdr:rowOff>23812</xdr:rowOff>
    </xdr:from>
    <xdr:to>
      <xdr:col>13</xdr:col>
      <xdr:colOff>32316</xdr:colOff>
      <xdr:row>5</xdr:row>
      <xdr:rowOff>173490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8E7A2F08-95FD-4FAF-A065-97E62EF33CBF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27155" t="25961" r="60404" b="63474"/>
        <a:stretch/>
      </xdr:blipFill>
      <xdr:spPr bwMode="auto">
        <a:xfrm>
          <a:off x="8882062" y="433387"/>
          <a:ext cx="1503928" cy="8164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142874</xdr:colOff>
      <xdr:row>1</xdr:row>
      <xdr:rowOff>23813</xdr:rowOff>
    </xdr:from>
    <xdr:to>
      <xdr:col>0</xdr:col>
      <xdr:colOff>904875</xdr:colOff>
      <xdr:row>5</xdr:row>
      <xdr:rowOff>129811</xdr:rowOff>
    </xdr:to>
    <xdr:pic>
      <xdr:nvPicPr>
        <xdr:cNvPr id="29" name="Gráfico 1">
          <a:extLst>
            <a:ext uri="{FF2B5EF4-FFF2-40B4-BE49-F238E27FC236}">
              <a16:creationId xmlns:a16="http://schemas.microsoft.com/office/drawing/2014/main" id="{93EDCDA8-B216-4BA9-A471-97DDD665B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42874" y="204788"/>
          <a:ext cx="762001" cy="100134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0.64815</cdr:x>
      <cdr:y>0.01622</cdr:y>
    </cdr:from>
    <cdr:to>
      <cdr:x>0.90804</cdr:x>
      <cdr:y>0.22455</cdr:y>
    </cdr:to>
    <cdr:sp macro="" textlink="'Resumen Ejecución 2025'!$J$11">
      <cdr:nvSpPr>
        <cdr:cNvPr id="2" name="CuadroTexto 1"/>
        <cdr:cNvSpPr txBox="1"/>
      </cdr:nvSpPr>
      <cdr:spPr>
        <a:xfrm xmlns:a="http://schemas.openxmlformats.org/drawingml/2006/main">
          <a:off x="2097930" y="44909"/>
          <a:ext cx="841211" cy="5768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AB05DFA2-6BBC-4E6E-99BD-BEFA35D7565E}" type="TxLink">
            <a:rPr lang="en-US" sz="2000" b="1" i="1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13%</a:t>
          </a:fld>
          <a:endParaRPr lang="es-CO" sz="2000" i="1"/>
        </a:p>
      </cdr:txBody>
    </cdr:sp>
  </cdr:relSizeAnchor>
  <cdr:relSizeAnchor xmlns:cdr="http://schemas.openxmlformats.org/drawingml/2006/chartDrawing">
    <cdr:from>
      <cdr:x>0.5625</cdr:x>
      <cdr:y>0.35615</cdr:y>
    </cdr:from>
    <cdr:to>
      <cdr:x>0.80872</cdr:x>
      <cdr:y>0.49504</cdr:y>
    </cdr:to>
    <cdr:sp macro="" textlink="'Resumen Ejecución 2025'!$K$11">
      <cdr:nvSpPr>
        <cdr:cNvPr id="3" name="CuadroTexto 2"/>
        <cdr:cNvSpPr txBox="1"/>
      </cdr:nvSpPr>
      <cdr:spPr>
        <a:xfrm xmlns:a="http://schemas.openxmlformats.org/drawingml/2006/main">
          <a:off x="1820699" y="986077"/>
          <a:ext cx="796974" cy="3845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1CF90C30-3F96-43FF-B309-D783A268B777}" type="TxLink">
            <a:rPr lang="en-US" sz="2000" b="1" i="1" u="none" strike="noStrike">
              <a:solidFill>
                <a:srgbClr val="000000"/>
              </a:solidFill>
              <a:latin typeface="Arial"/>
              <a:cs typeface="Arial"/>
            </a:rPr>
            <a:pPr/>
            <a:t>4%</a:t>
          </a:fld>
          <a:endParaRPr lang="es-CO" sz="2000" i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0.78089</cdr:x>
      <cdr:y>0.41392</cdr:y>
    </cdr:from>
    <cdr:to>
      <cdr:x>0.98624</cdr:x>
      <cdr:y>0.63218</cdr:y>
    </cdr:to>
    <cdr:sp macro="" textlink="'Resumen Ejecución 2025'!$J$20">
      <cdr:nvSpPr>
        <cdr:cNvPr id="2" name="CuadroTexto 1"/>
        <cdr:cNvSpPr txBox="1"/>
      </cdr:nvSpPr>
      <cdr:spPr>
        <a:xfrm xmlns:a="http://schemas.openxmlformats.org/drawingml/2006/main">
          <a:off x="3571569" y="1146027"/>
          <a:ext cx="939209" cy="604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D7A9B1DA-2FF9-4278-BA63-D604C6440D9E}" type="TxLink">
            <a:rPr lang="en-US" sz="2000" b="1" i="1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31%</a:t>
          </a:fld>
          <a:endParaRPr lang="es-CO" sz="2000" i="1"/>
        </a:p>
      </cdr:txBody>
    </cdr:sp>
  </cdr:relSizeAnchor>
  <cdr:relSizeAnchor xmlns:cdr="http://schemas.openxmlformats.org/drawingml/2006/chartDrawing">
    <cdr:from>
      <cdr:x>0.53782</cdr:x>
      <cdr:y>0.27382</cdr:y>
    </cdr:from>
    <cdr:to>
      <cdr:x>0.71936</cdr:x>
      <cdr:y>0.47719</cdr:y>
    </cdr:to>
    <cdr:sp macro="" textlink="'Resumen Ejecución 2025'!$K$20">
      <cdr:nvSpPr>
        <cdr:cNvPr id="3" name="CuadroTexto 2"/>
        <cdr:cNvSpPr txBox="1"/>
      </cdr:nvSpPr>
      <cdr:spPr>
        <a:xfrm xmlns:a="http://schemas.openxmlformats.org/drawingml/2006/main">
          <a:off x="2456455" y="763562"/>
          <a:ext cx="829212" cy="567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266B84FC-0018-4BDD-A310-9358DEAE0DA2}" type="TxLink">
            <a:rPr lang="en-US" sz="2000" b="1" i="1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17%</a:t>
          </a:fld>
          <a:endParaRPr lang="es-CO" sz="2000" i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0.60714</cdr:x>
      <cdr:y>0</cdr:y>
    </cdr:from>
    <cdr:to>
      <cdr:x>0.81548</cdr:x>
      <cdr:y>0.24306</cdr:y>
    </cdr:to>
    <cdr:sp macro="" textlink="'Resumen Ejecución 2025'!$J$28">
      <cdr:nvSpPr>
        <cdr:cNvPr id="2" name="CuadroTexto 1"/>
        <cdr:cNvSpPr txBox="1"/>
      </cdr:nvSpPr>
      <cdr:spPr>
        <a:xfrm xmlns:a="http://schemas.openxmlformats.org/drawingml/2006/main">
          <a:off x="2775856" y="0"/>
          <a:ext cx="952500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616B666D-F998-4450-8825-FC1E87C41E08}" type="TxLink">
            <a:rPr lang="en-US" sz="2000" b="1" i="1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9%</a:t>
          </a:fld>
          <a:endParaRPr lang="es-CO" sz="2000" i="1"/>
        </a:p>
      </cdr:txBody>
    </cdr:sp>
  </cdr:relSizeAnchor>
  <cdr:relSizeAnchor xmlns:cdr="http://schemas.openxmlformats.org/drawingml/2006/chartDrawing">
    <cdr:from>
      <cdr:x>0.54762</cdr:x>
      <cdr:y>0.33631</cdr:y>
    </cdr:from>
    <cdr:to>
      <cdr:x>0.73512</cdr:x>
      <cdr:y>0.51488</cdr:y>
    </cdr:to>
    <cdr:sp macro="" textlink="'Resumen Ejecución 2025'!$K$28">
      <cdr:nvSpPr>
        <cdr:cNvPr id="3" name="CuadroTexto 2"/>
        <cdr:cNvSpPr txBox="1"/>
      </cdr:nvSpPr>
      <cdr:spPr>
        <a:xfrm xmlns:a="http://schemas.openxmlformats.org/drawingml/2006/main">
          <a:off x="2503715" y="922565"/>
          <a:ext cx="857250" cy="489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F225B923-6184-4C63-92D0-DEE24EEE4F65}" type="TxLink">
            <a:rPr lang="en-US" sz="2000" b="1" i="1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1%</a:t>
          </a:fld>
          <a:endParaRPr lang="es-CO" sz="2000" i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19</xdr:row>
      <xdr:rowOff>0</xdr:rowOff>
    </xdr:from>
    <xdr:ext cx="304800" cy="304800"/>
    <xdr:sp macro="" textlink="">
      <xdr:nvSpPr>
        <xdr:cNvPr id="2" name="AutoShape 1" descr="IPSE - IPSE">
          <a:extLst>
            <a:ext uri="{FF2B5EF4-FFF2-40B4-BE49-F238E27FC236}">
              <a16:creationId xmlns:a16="http://schemas.microsoft.com/office/drawing/2014/main" id="{8E5BA6EE-4C3B-41BE-883F-E4431457FBEF}"/>
            </a:ext>
          </a:extLst>
        </xdr:cNvPr>
        <xdr:cNvSpPr>
          <a:spLocks noChangeAspect="1" noChangeArrowheads="1"/>
        </xdr:cNvSpPr>
      </xdr:nvSpPr>
      <xdr:spPr bwMode="auto">
        <a:xfrm>
          <a:off x="4657725" y="506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304800" cy="304800"/>
    <xdr:sp macro="" textlink="">
      <xdr:nvSpPr>
        <xdr:cNvPr id="3" name="AutoShape 1" descr="IPSE - IPSE">
          <a:extLst>
            <a:ext uri="{FF2B5EF4-FFF2-40B4-BE49-F238E27FC236}">
              <a16:creationId xmlns:a16="http://schemas.microsoft.com/office/drawing/2014/main" id="{2DF968AC-C32C-498D-AB4F-2F19F23149C3}"/>
            </a:ext>
          </a:extLst>
        </xdr:cNvPr>
        <xdr:cNvSpPr>
          <a:spLocks noChangeAspect="1" noChangeArrowheads="1"/>
        </xdr:cNvSpPr>
      </xdr:nvSpPr>
      <xdr:spPr bwMode="auto">
        <a:xfrm>
          <a:off x="4657725" y="506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8</xdr:col>
      <xdr:colOff>396308</xdr:colOff>
      <xdr:row>3</xdr:row>
      <xdr:rowOff>11907</xdr:rowOff>
    </xdr:from>
    <xdr:to>
      <xdr:col>10</xdr:col>
      <xdr:colOff>369093</xdr:colOff>
      <xdr:row>6</xdr:row>
      <xdr:rowOff>149678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EF610D-9305-4C22-A8B8-B4E3311B199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155" t="25961" r="60404" b="63474"/>
        <a:stretch/>
      </xdr:blipFill>
      <xdr:spPr bwMode="auto">
        <a:xfrm>
          <a:off x="8433027" y="595313"/>
          <a:ext cx="1508691" cy="76880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214313</xdr:colOff>
      <xdr:row>1</xdr:row>
      <xdr:rowOff>0</xdr:rowOff>
    </xdr:from>
    <xdr:to>
      <xdr:col>0</xdr:col>
      <xdr:colOff>976314</xdr:colOff>
      <xdr:row>5</xdr:row>
      <xdr:rowOff>189342</xdr:rowOff>
    </xdr:to>
    <xdr:pic>
      <xdr:nvPicPr>
        <xdr:cNvPr id="5" name="Gráfico 1">
          <a:extLst>
            <a:ext uri="{FF2B5EF4-FFF2-40B4-BE49-F238E27FC236}">
              <a16:creationId xmlns:a16="http://schemas.microsoft.com/office/drawing/2014/main" id="{DA16AC20-9E71-417C-93A3-F5239C51B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14313" y="180975"/>
          <a:ext cx="762001" cy="1008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74B74-5B6B-478E-98CB-581E69584736}">
  <sheetPr>
    <tabColor theme="8" tint="0.39997558519241921"/>
  </sheetPr>
  <dimension ref="A2:P50"/>
  <sheetViews>
    <sheetView tabSelected="1" zoomScale="80" zoomScaleNormal="80" workbookViewId="0">
      <selection activeCell="B1" sqref="B1:B1048576"/>
    </sheetView>
  </sheetViews>
  <sheetFormatPr baseColWidth="10" defaultColWidth="11.42578125" defaultRowHeight="14.25" x14ac:dyDescent="0.2"/>
  <cols>
    <col min="1" max="1" width="30.85546875" style="1" customWidth="1"/>
    <col min="2" max="2" width="13.85546875" style="1" customWidth="1"/>
    <col min="3" max="3" width="13.7109375" style="1" customWidth="1"/>
    <col min="4" max="4" width="13.140625" style="1" customWidth="1"/>
    <col min="5" max="5" width="12.140625" style="1" customWidth="1"/>
    <col min="6" max="6" width="17" style="1" customWidth="1"/>
    <col min="7" max="7" width="10.85546875" style="1" customWidth="1"/>
    <col min="8" max="8" width="11.85546875" style="1" customWidth="1"/>
    <col min="9" max="9" width="9.140625" style="1" customWidth="1"/>
    <col min="10" max="10" width="15.5703125" style="1" customWidth="1"/>
    <col min="11" max="11" width="12.28515625" style="1" customWidth="1"/>
    <col min="12" max="12" width="7.7109375" style="1" bestFit="1" customWidth="1"/>
    <col min="13" max="13" width="11" style="1" bestFit="1" customWidth="1"/>
    <col min="14" max="16384" width="11.42578125" style="1"/>
  </cols>
  <sheetData>
    <row r="2" spans="1:13" ht="18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8" x14ac:dyDescent="0.25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5" spans="1:13" ht="20.25" x14ac:dyDescent="0.3">
      <c r="A5" s="64" t="s">
        <v>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7" spans="1:13" ht="15" x14ac:dyDescent="0.25">
      <c r="A7" s="65" t="s">
        <v>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3" s="4" customFormat="1" ht="30" x14ac:dyDescent="0.25">
      <c r="A8" s="2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3" t="s">
        <v>14</v>
      </c>
      <c r="L8" s="3" t="s">
        <v>15</v>
      </c>
      <c r="M8" s="3" t="s">
        <v>16</v>
      </c>
    </row>
    <row r="9" spans="1:13" s="4" customFormat="1" ht="15" x14ac:dyDescent="0.25">
      <c r="A9" s="5" t="s">
        <v>17</v>
      </c>
      <c r="B9" s="6">
        <v>27129264823</v>
      </c>
      <c r="C9" s="6">
        <v>27129264823</v>
      </c>
      <c r="D9" s="6">
        <v>3872895421</v>
      </c>
      <c r="E9" s="6">
        <v>18757609266</v>
      </c>
      <c r="F9" s="6">
        <v>8392945296.0799999</v>
      </c>
      <c r="G9" s="6">
        <v>10364663969.92</v>
      </c>
      <c r="H9" s="6">
        <v>4716352263</v>
      </c>
      <c r="I9" s="6">
        <v>4711643210</v>
      </c>
      <c r="J9" s="7">
        <v>0.30936869652894244</v>
      </c>
      <c r="K9" s="7">
        <v>0.17384740404028604</v>
      </c>
      <c r="L9" s="7">
        <v>0.1736738256911961</v>
      </c>
      <c r="M9" s="6">
        <v>18736319526.919998</v>
      </c>
    </row>
    <row r="10" spans="1:13" s="4" customFormat="1" ht="15" x14ac:dyDescent="0.25">
      <c r="A10" s="2" t="s">
        <v>18</v>
      </c>
      <c r="B10" s="8">
        <v>137762840337</v>
      </c>
      <c r="C10" s="8">
        <v>137762840337</v>
      </c>
      <c r="D10" s="8">
        <v>0</v>
      </c>
      <c r="E10" s="8">
        <v>107182524377.06001</v>
      </c>
      <c r="F10" s="8">
        <v>12601648980.57</v>
      </c>
      <c r="G10" s="8">
        <v>94580875396.490021</v>
      </c>
      <c r="H10" s="8">
        <v>1638033924.5699999</v>
      </c>
      <c r="I10" s="8">
        <v>1460556876.5699999</v>
      </c>
      <c r="J10" s="9">
        <v>9.1473498584548854E-2</v>
      </c>
      <c r="K10" s="9">
        <v>1.1890245007746554E-2</v>
      </c>
      <c r="L10" s="9">
        <v>1.0601965471945392E-2</v>
      </c>
      <c r="M10" s="8">
        <v>125161191356.42999</v>
      </c>
    </row>
    <row r="11" spans="1:13" s="4" customFormat="1" ht="15" x14ac:dyDescent="0.25">
      <c r="A11" s="5" t="s">
        <v>19</v>
      </c>
      <c r="B11" s="10">
        <v>164892105160</v>
      </c>
      <c r="C11" s="10">
        <v>164892105160</v>
      </c>
      <c r="D11" s="10">
        <v>3872895421</v>
      </c>
      <c r="E11" s="10">
        <v>125940133643.06001</v>
      </c>
      <c r="F11" s="10">
        <v>20994594276.650002</v>
      </c>
      <c r="G11" s="10">
        <v>104945539366.41002</v>
      </c>
      <c r="H11" s="10">
        <v>6354386187.5699997</v>
      </c>
      <c r="I11" s="10">
        <v>6172200086.5699997</v>
      </c>
      <c r="J11" s="11">
        <v>0.1273232230025706</v>
      </c>
      <c r="K11" s="11">
        <v>3.8536630855698875E-2</v>
      </c>
      <c r="L11" s="11">
        <v>3.7431750177371562E-2</v>
      </c>
      <c r="M11" s="10">
        <v>143897510883.34998</v>
      </c>
    </row>
    <row r="12" spans="1:13" s="4" customFormat="1" ht="15" x14ac:dyDescent="0.25">
      <c r="A12" s="12"/>
      <c r="B12" s="13"/>
      <c r="C12" s="13"/>
      <c r="D12" s="13"/>
      <c r="E12" s="14"/>
      <c r="F12" s="15"/>
      <c r="G12" s="15"/>
      <c r="H12" s="15"/>
      <c r="I12" s="15"/>
      <c r="J12" s="16">
        <v>0.8726767769974294</v>
      </c>
      <c r="K12" s="17"/>
      <c r="L12" s="17"/>
      <c r="M12" s="17"/>
    </row>
    <row r="13" spans="1:13" s="4" customFormat="1" ht="15" x14ac:dyDescent="0.25">
      <c r="A13" s="66" t="s">
        <v>20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8"/>
    </row>
    <row r="14" spans="1:13" s="4" customFormat="1" ht="30" x14ac:dyDescent="0.25">
      <c r="A14" s="2" t="s">
        <v>4</v>
      </c>
      <c r="B14" s="3" t="s">
        <v>5</v>
      </c>
      <c r="C14" s="3" t="s">
        <v>6</v>
      </c>
      <c r="D14" s="3" t="s">
        <v>7</v>
      </c>
      <c r="E14" s="3" t="s">
        <v>8</v>
      </c>
      <c r="F14" s="3" t="s">
        <v>9</v>
      </c>
      <c r="G14" s="3" t="s">
        <v>10</v>
      </c>
      <c r="H14" s="3" t="s">
        <v>11</v>
      </c>
      <c r="I14" s="3" t="s">
        <v>12</v>
      </c>
      <c r="J14" s="3" t="s">
        <v>13</v>
      </c>
      <c r="K14" s="3" t="s">
        <v>14</v>
      </c>
      <c r="L14" s="3" t="s">
        <v>15</v>
      </c>
      <c r="M14" s="3" t="s">
        <v>16</v>
      </c>
    </row>
    <row r="15" spans="1:13" s="4" customFormat="1" ht="15" x14ac:dyDescent="0.25">
      <c r="A15" s="5" t="s">
        <v>21</v>
      </c>
      <c r="B15" s="6">
        <v>10840969402</v>
      </c>
      <c r="C15" s="6">
        <v>10840969402</v>
      </c>
      <c r="D15" s="6">
        <v>0</v>
      </c>
      <c r="E15" s="6">
        <v>10840969402</v>
      </c>
      <c r="F15" s="6">
        <v>3167647982</v>
      </c>
      <c r="G15" s="6">
        <v>7673321420</v>
      </c>
      <c r="H15" s="6">
        <v>3167647982</v>
      </c>
      <c r="I15" s="6">
        <v>3162938929</v>
      </c>
      <c r="J15" s="7">
        <v>0.29219231828249742</v>
      </c>
      <c r="K15" s="7">
        <v>0.29219231828249742</v>
      </c>
      <c r="L15" s="7">
        <v>0.29175794264454652</v>
      </c>
      <c r="M15" s="6">
        <v>7673321420</v>
      </c>
    </row>
    <row r="16" spans="1:13" s="4" customFormat="1" ht="30" x14ac:dyDescent="0.25">
      <c r="A16" s="2" t="s">
        <v>22</v>
      </c>
      <c r="B16" s="8">
        <v>7784700000</v>
      </c>
      <c r="C16" s="8">
        <v>7784700000</v>
      </c>
      <c r="D16" s="8">
        <v>0</v>
      </c>
      <c r="E16" s="8">
        <v>6864839864</v>
      </c>
      <c r="F16" s="8">
        <v>4723878320.0799999</v>
      </c>
      <c r="G16" s="8">
        <v>2140961543.9200001</v>
      </c>
      <c r="H16" s="8">
        <v>1047285287</v>
      </c>
      <c r="I16" s="8">
        <v>1047285287</v>
      </c>
      <c r="J16" s="9">
        <v>0.60681571802124679</v>
      </c>
      <c r="K16" s="9">
        <v>0.13453123267434841</v>
      </c>
      <c r="L16" s="9">
        <v>0.13453123267434841</v>
      </c>
      <c r="M16" s="8">
        <v>3060821679.9200001</v>
      </c>
    </row>
    <row r="17" spans="1:16" s="4" customFormat="1" ht="15" x14ac:dyDescent="0.25">
      <c r="A17" s="5" t="s">
        <v>23</v>
      </c>
      <c r="B17" s="6">
        <v>7924695421</v>
      </c>
      <c r="C17" s="6">
        <v>7924695421</v>
      </c>
      <c r="D17" s="6">
        <v>3872895421</v>
      </c>
      <c r="E17" s="6">
        <v>751800000</v>
      </c>
      <c r="F17" s="6">
        <v>276760633</v>
      </c>
      <c r="G17" s="6">
        <v>475039367</v>
      </c>
      <c r="H17" s="6">
        <v>276760633</v>
      </c>
      <c r="I17" s="6">
        <v>276760633</v>
      </c>
      <c r="J17" s="7">
        <v>3.4923819566187966E-2</v>
      </c>
      <c r="K17" s="7">
        <v>3.4923819566187966E-2</v>
      </c>
      <c r="L17" s="7">
        <v>3.4923819566187966E-2</v>
      </c>
      <c r="M17" s="6">
        <v>7647934788</v>
      </c>
    </row>
    <row r="18" spans="1:16" s="4" customFormat="1" ht="45" x14ac:dyDescent="0.25">
      <c r="A18" s="2" t="s">
        <v>24</v>
      </c>
      <c r="B18" s="8">
        <v>578900000</v>
      </c>
      <c r="C18" s="8">
        <v>578900000</v>
      </c>
      <c r="D18" s="8">
        <v>0</v>
      </c>
      <c r="E18" s="8">
        <v>300000000</v>
      </c>
      <c r="F18" s="8">
        <v>224658361</v>
      </c>
      <c r="G18" s="8">
        <v>75341639</v>
      </c>
      <c r="H18" s="8">
        <v>224658361</v>
      </c>
      <c r="I18" s="8">
        <v>224658361</v>
      </c>
      <c r="J18" s="9">
        <v>0.3880780117464156</v>
      </c>
      <c r="K18" s="9">
        <v>0.3880780117464156</v>
      </c>
      <c r="L18" s="9">
        <v>0.3880780117464156</v>
      </c>
      <c r="M18" s="8">
        <v>354241639</v>
      </c>
    </row>
    <row r="19" spans="1:16" s="4" customFormat="1" ht="15" hidden="1" x14ac:dyDescent="0.25">
      <c r="A19" s="5"/>
      <c r="B19" s="6"/>
      <c r="C19" s="6"/>
      <c r="D19" s="6"/>
      <c r="E19" s="6"/>
      <c r="F19" s="6"/>
      <c r="G19" s="6"/>
      <c r="H19" s="6"/>
      <c r="I19" s="6"/>
      <c r="J19" s="18"/>
      <c r="K19" s="18"/>
      <c r="L19" s="18"/>
      <c r="M19" s="6"/>
    </row>
    <row r="20" spans="1:16" s="4" customFormat="1" ht="15" x14ac:dyDescent="0.25">
      <c r="A20" s="5" t="s">
        <v>25</v>
      </c>
      <c r="B20" s="10">
        <v>27129264823</v>
      </c>
      <c r="C20" s="10">
        <v>27129264823</v>
      </c>
      <c r="D20" s="10">
        <v>3872895421</v>
      </c>
      <c r="E20" s="10">
        <v>18757609266</v>
      </c>
      <c r="F20" s="10">
        <v>8392945296.0799999</v>
      </c>
      <c r="G20" s="10">
        <v>10364663969.92</v>
      </c>
      <c r="H20" s="10">
        <v>4716352263</v>
      </c>
      <c r="I20" s="10">
        <v>4711643210</v>
      </c>
      <c r="J20" s="11">
        <v>0.30936869652894244</v>
      </c>
      <c r="K20" s="11">
        <v>0.17384740404028604</v>
      </c>
      <c r="L20" s="11">
        <v>0.1736738256911961</v>
      </c>
      <c r="M20" s="10">
        <v>18736319526.919998</v>
      </c>
    </row>
    <row r="21" spans="1:16" s="4" customFormat="1" ht="15" x14ac:dyDescent="0.25">
      <c r="A21" s="19"/>
      <c r="J21" s="16">
        <v>0.69063130347105761</v>
      </c>
    </row>
    <row r="22" spans="1:16" s="4" customFormat="1" ht="15" x14ac:dyDescent="0.25">
      <c r="A22" s="69" t="s">
        <v>26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</row>
    <row r="23" spans="1:16" s="4" customFormat="1" ht="30" x14ac:dyDescent="0.25">
      <c r="A23" s="2" t="s">
        <v>4</v>
      </c>
      <c r="B23" s="3" t="s">
        <v>5</v>
      </c>
      <c r="C23" s="3" t="s">
        <v>6</v>
      </c>
      <c r="D23" s="3" t="s">
        <v>7</v>
      </c>
      <c r="E23" s="3" t="s">
        <v>8</v>
      </c>
      <c r="F23" s="3" t="s">
        <v>9</v>
      </c>
      <c r="G23" s="3" t="s">
        <v>10</v>
      </c>
      <c r="H23" s="3" t="s">
        <v>11</v>
      </c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</row>
    <row r="24" spans="1:16" s="4" customFormat="1" ht="105" x14ac:dyDescent="0.25">
      <c r="A24" s="5" t="s">
        <v>27</v>
      </c>
      <c r="B24" s="6">
        <v>130019508092</v>
      </c>
      <c r="C24" s="6">
        <v>130019508092</v>
      </c>
      <c r="D24" s="6">
        <v>0</v>
      </c>
      <c r="E24" s="6">
        <v>104168961330.49001</v>
      </c>
      <c r="F24" s="6">
        <v>10509181436</v>
      </c>
      <c r="G24" s="6">
        <v>93659779894.490005</v>
      </c>
      <c r="H24" s="6">
        <v>1350160297</v>
      </c>
      <c r="I24" s="6">
        <v>1172683249</v>
      </c>
      <c r="J24" s="7">
        <v>8.0827728009583363E-2</v>
      </c>
      <c r="K24" s="7">
        <v>1.0384290148557133E-2</v>
      </c>
      <c r="L24" s="7">
        <v>9.019286922468785E-3</v>
      </c>
      <c r="M24" s="6">
        <v>119510326656</v>
      </c>
      <c r="N24" s="20"/>
      <c r="O24" s="21"/>
      <c r="P24" s="21"/>
    </row>
    <row r="25" spans="1:16" s="4" customFormat="1" ht="105" x14ac:dyDescent="0.25">
      <c r="A25" s="2" t="s">
        <v>28</v>
      </c>
      <c r="B25" s="8">
        <v>1353162500</v>
      </c>
      <c r="C25" s="8">
        <v>1353162500</v>
      </c>
      <c r="D25" s="8">
        <v>0</v>
      </c>
      <c r="E25" s="8">
        <v>1140888500</v>
      </c>
      <c r="F25" s="8">
        <v>1019357828</v>
      </c>
      <c r="G25" s="8">
        <v>121530672</v>
      </c>
      <c r="H25" s="8">
        <v>109219328</v>
      </c>
      <c r="I25" s="8">
        <v>109219328</v>
      </c>
      <c r="J25" s="9">
        <v>0.75331516207403026</v>
      </c>
      <c r="K25" s="9">
        <v>8.0714125613146975E-2</v>
      </c>
      <c r="L25" s="9">
        <v>8.0714125613146975E-2</v>
      </c>
      <c r="M25" s="8">
        <v>333804672</v>
      </c>
    </row>
    <row r="26" spans="1:16" s="4" customFormat="1" ht="45" x14ac:dyDescent="0.25">
      <c r="A26" s="5" t="s">
        <v>29</v>
      </c>
      <c r="B26" s="6">
        <v>3390169745</v>
      </c>
      <c r="C26" s="6">
        <v>3390169745</v>
      </c>
      <c r="D26" s="6">
        <v>0</v>
      </c>
      <c r="E26" s="6">
        <v>721490466.57000005</v>
      </c>
      <c r="F26" s="6">
        <v>721490466.57000005</v>
      </c>
      <c r="G26" s="6">
        <v>0</v>
      </c>
      <c r="H26" s="6">
        <v>156304299.56999999</v>
      </c>
      <c r="I26" s="6">
        <v>156304299.56999999</v>
      </c>
      <c r="J26" s="7">
        <v>0.21281838988566634</v>
      </c>
      <c r="K26" s="7">
        <v>4.610515441019606E-2</v>
      </c>
      <c r="L26" s="7">
        <v>4.610515441019606E-2</v>
      </c>
      <c r="M26" s="6">
        <v>2668679278.4299998</v>
      </c>
    </row>
    <row r="27" spans="1:16" s="4" customFormat="1" ht="105" x14ac:dyDescent="0.25">
      <c r="A27" s="2" t="s">
        <v>30</v>
      </c>
      <c r="B27" s="8">
        <v>3000000000</v>
      </c>
      <c r="C27" s="8">
        <v>3000000000</v>
      </c>
      <c r="D27" s="8">
        <v>0</v>
      </c>
      <c r="E27" s="8">
        <v>1151184080</v>
      </c>
      <c r="F27" s="8">
        <v>351619250</v>
      </c>
      <c r="G27" s="8">
        <v>799564830</v>
      </c>
      <c r="H27" s="8">
        <v>22350000</v>
      </c>
      <c r="I27" s="8">
        <v>22350000</v>
      </c>
      <c r="J27" s="9">
        <v>0.11720641666666666</v>
      </c>
      <c r="K27" s="9">
        <v>7.45E-3</v>
      </c>
      <c r="L27" s="9">
        <v>7.45E-3</v>
      </c>
      <c r="M27" s="8">
        <v>2648380750</v>
      </c>
    </row>
    <row r="28" spans="1:16" s="4" customFormat="1" ht="15" x14ac:dyDescent="0.25">
      <c r="A28" s="5" t="s">
        <v>31</v>
      </c>
      <c r="B28" s="10">
        <v>137762840337</v>
      </c>
      <c r="C28" s="10">
        <v>137762840337</v>
      </c>
      <c r="D28" s="10">
        <v>0</v>
      </c>
      <c r="E28" s="10">
        <v>107182524377.06001</v>
      </c>
      <c r="F28" s="10">
        <v>12601648980.57</v>
      </c>
      <c r="G28" s="10">
        <v>94580875396.490021</v>
      </c>
      <c r="H28" s="10">
        <v>1638033924.5699999</v>
      </c>
      <c r="I28" s="10">
        <v>1460556876.5699999</v>
      </c>
      <c r="J28" s="11">
        <v>9.1473498584548854E-2</v>
      </c>
      <c r="K28" s="11">
        <v>1.1890245007746554E-2</v>
      </c>
      <c r="L28" s="11">
        <v>1.0601965471945392E-2</v>
      </c>
      <c r="M28" s="10">
        <v>125161191356.42999</v>
      </c>
      <c r="N28" s="20"/>
      <c r="O28" s="21"/>
    </row>
    <row r="29" spans="1:16" s="4" customFormat="1" ht="15" x14ac:dyDescent="0.25">
      <c r="A29" s="2" t="s">
        <v>19</v>
      </c>
      <c r="B29" s="22">
        <v>164892105160</v>
      </c>
      <c r="C29" s="22">
        <v>164892105160</v>
      </c>
      <c r="D29" s="22">
        <v>3872895421</v>
      </c>
      <c r="E29" s="22">
        <v>125940133643.06001</v>
      </c>
      <c r="F29" s="22">
        <v>20994594276.650002</v>
      </c>
      <c r="G29" s="22">
        <v>104945539366.41002</v>
      </c>
      <c r="H29" s="22">
        <v>6354386187.5699997</v>
      </c>
      <c r="I29" s="22">
        <v>6172200086.5699997</v>
      </c>
      <c r="J29" s="23">
        <v>0.1273232230025706</v>
      </c>
      <c r="K29" s="23">
        <v>3.8536630855698875E-2</v>
      </c>
      <c r="L29" s="23">
        <v>3.7431750177371562E-2</v>
      </c>
      <c r="M29" s="22">
        <v>143897510883.34998</v>
      </c>
      <c r="N29" s="20"/>
      <c r="O29" s="21"/>
    </row>
    <row r="30" spans="1:16" ht="15" hidden="1" x14ac:dyDescent="0.2">
      <c r="J30" s="16">
        <v>0.9085265014154511</v>
      </c>
    </row>
    <row r="31" spans="1:16" ht="15" hidden="1" x14ac:dyDescent="0.2">
      <c r="C31" s="24">
        <v>6390169745</v>
      </c>
      <c r="D31" s="24"/>
      <c r="E31" s="24">
        <v>1872674546.5700002</v>
      </c>
      <c r="F31" s="24">
        <v>1073109716.5700001</v>
      </c>
      <c r="G31" s="24">
        <v>799564830</v>
      </c>
      <c r="H31" s="24">
        <v>178654299.56999999</v>
      </c>
      <c r="I31" s="24">
        <v>178654299.56999999</v>
      </c>
      <c r="J31" s="25">
        <v>0.16793133193522078</v>
      </c>
      <c r="K31" s="25">
        <v>2.7957676665754987E-2</v>
      </c>
      <c r="L31" s="25">
        <v>2.7957676665754987E-2</v>
      </c>
    </row>
    <row r="32" spans="1:16" ht="15" hidden="1" x14ac:dyDescent="0.2">
      <c r="J32" s="16"/>
    </row>
    <row r="33" spans="2:10" ht="15" hidden="1" x14ac:dyDescent="0.2">
      <c r="J33" s="16"/>
    </row>
    <row r="34" spans="2:10" hidden="1" x14ac:dyDescent="0.2"/>
    <row r="35" spans="2:10" hidden="1" x14ac:dyDescent="0.2"/>
    <row r="36" spans="2:10" hidden="1" x14ac:dyDescent="0.2">
      <c r="B36" s="26"/>
    </row>
    <row r="37" spans="2:10" hidden="1" x14ac:dyDescent="0.2">
      <c r="B37" s="26"/>
    </row>
    <row r="38" spans="2:10" hidden="1" x14ac:dyDescent="0.2"/>
    <row r="39" spans="2:10" hidden="1" x14ac:dyDescent="0.2"/>
    <row r="40" spans="2:10" hidden="1" x14ac:dyDescent="0.2"/>
    <row r="41" spans="2:10" hidden="1" x14ac:dyDescent="0.2"/>
    <row r="42" spans="2:10" hidden="1" x14ac:dyDescent="0.2"/>
    <row r="43" spans="2:10" hidden="1" x14ac:dyDescent="0.2"/>
    <row r="44" spans="2:10" hidden="1" x14ac:dyDescent="0.2"/>
    <row r="45" spans="2:10" hidden="1" x14ac:dyDescent="0.2"/>
    <row r="46" spans="2:10" hidden="1" x14ac:dyDescent="0.2"/>
    <row r="47" spans="2:10" hidden="1" x14ac:dyDescent="0.2"/>
    <row r="48" spans="2:10" hidden="1" x14ac:dyDescent="0.2"/>
    <row r="49" hidden="1" x14ac:dyDescent="0.2"/>
    <row r="50" hidden="1" x14ac:dyDescent="0.2"/>
  </sheetData>
  <mergeCells count="6">
    <mergeCell ref="A22:M22"/>
    <mergeCell ref="A2:M2"/>
    <mergeCell ref="A3:M3"/>
    <mergeCell ref="A5:M5"/>
    <mergeCell ref="A7:M7"/>
    <mergeCell ref="A13:M1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28CB1-1079-4877-98CF-5F02F43E2A15}">
  <dimension ref="A1:N26"/>
  <sheetViews>
    <sheetView zoomScale="80" zoomScaleNormal="80" workbookViewId="0">
      <selection activeCell="N15" sqref="N15"/>
    </sheetView>
  </sheetViews>
  <sheetFormatPr baseColWidth="10" defaultColWidth="11.42578125" defaultRowHeight="14.25" x14ac:dyDescent="0.2"/>
  <cols>
    <col min="1" max="1" width="20.85546875" style="27" customWidth="1"/>
    <col min="2" max="2" width="20" style="27" customWidth="1"/>
    <col min="3" max="3" width="12" style="27" customWidth="1"/>
    <col min="4" max="4" width="17" style="27" customWidth="1"/>
    <col min="5" max="5" width="9.7109375" style="27" customWidth="1"/>
    <col min="6" max="6" width="9.85546875" style="27" bestFit="1" customWidth="1"/>
    <col min="7" max="7" width="15.85546875" style="27" customWidth="1"/>
    <col min="8" max="8" width="15.28515625" style="27" customWidth="1"/>
    <col min="9" max="9" width="10.42578125" style="27" customWidth="1"/>
    <col min="10" max="10" width="12.7109375" style="27" customWidth="1"/>
    <col min="11" max="11" width="13.5703125" style="27" customWidth="1"/>
    <col min="12" max="16384" width="11.42578125" style="27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8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3" ht="18" x14ac:dyDescent="0.25">
      <c r="A4" s="63" t="s">
        <v>1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" x14ac:dyDescent="0.25">
      <c r="A6" s="63" t="s">
        <v>32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3" ht="15" thickBot="1" x14ac:dyDescent="0.25">
      <c r="A7" s="1"/>
      <c r="C7" s="1"/>
      <c r="D7" s="1"/>
      <c r="E7" s="1"/>
      <c r="F7" s="1"/>
      <c r="G7" s="1"/>
      <c r="H7" s="1"/>
      <c r="I7" s="1"/>
      <c r="J7" s="1"/>
      <c r="K7" s="1"/>
    </row>
    <row r="8" spans="1:13" ht="15" x14ac:dyDescent="0.25">
      <c r="A8" s="70" t="s">
        <v>33</v>
      </c>
      <c r="B8" s="71"/>
      <c r="C8" s="71"/>
      <c r="D8" s="71"/>
      <c r="E8" s="71"/>
      <c r="F8" s="71"/>
      <c r="G8" s="75"/>
      <c r="H8" s="72" t="s">
        <v>34</v>
      </c>
      <c r="I8" s="73"/>
      <c r="J8" s="73"/>
      <c r="K8" s="74"/>
    </row>
    <row r="9" spans="1:13" s="31" customFormat="1" ht="30" x14ac:dyDescent="0.25">
      <c r="A9" s="28" t="s">
        <v>4</v>
      </c>
      <c r="B9" s="3" t="s">
        <v>35</v>
      </c>
      <c r="C9" s="3" t="s">
        <v>11</v>
      </c>
      <c r="D9" s="3" t="s">
        <v>14</v>
      </c>
      <c r="E9" s="3" t="s">
        <v>12</v>
      </c>
      <c r="F9" s="3" t="s">
        <v>15</v>
      </c>
      <c r="G9" s="29" t="s">
        <v>36</v>
      </c>
      <c r="H9" s="30" t="s">
        <v>11</v>
      </c>
      <c r="I9" s="3" t="s">
        <v>12</v>
      </c>
      <c r="J9" s="3" t="s">
        <v>15</v>
      </c>
      <c r="K9" s="29" t="s">
        <v>37</v>
      </c>
    </row>
    <row r="10" spans="1:13" s="31" customFormat="1" ht="15" x14ac:dyDescent="0.25">
      <c r="A10" s="32" t="s">
        <v>17</v>
      </c>
      <c r="B10" s="6">
        <v>4103790780.2800002</v>
      </c>
      <c r="C10" s="6">
        <v>2894276206.3999996</v>
      </c>
      <c r="D10" s="7">
        <v>0.70526894799508377</v>
      </c>
      <c r="E10" s="6">
        <v>2889554286.3999996</v>
      </c>
      <c r="F10" s="7">
        <v>0.70411832403474683</v>
      </c>
      <c r="G10" s="33">
        <v>1209514573.8800006</v>
      </c>
      <c r="H10" s="34">
        <v>665858514.23000002</v>
      </c>
      <c r="I10" s="6">
        <v>665858514.23000002</v>
      </c>
      <c r="J10" s="7">
        <v>1</v>
      </c>
      <c r="K10" s="33">
        <v>0</v>
      </c>
    </row>
    <row r="11" spans="1:13" s="31" customFormat="1" ht="15" x14ac:dyDescent="0.25">
      <c r="A11" s="28" t="s">
        <v>18</v>
      </c>
      <c r="B11" s="8">
        <v>206458024774.14999</v>
      </c>
      <c r="C11" s="8">
        <v>83992711904.400009</v>
      </c>
      <c r="D11" s="9">
        <v>0.40682706325550633</v>
      </c>
      <c r="E11" s="8">
        <v>83763727600.720001</v>
      </c>
      <c r="F11" s="9">
        <v>0.4057179549806863</v>
      </c>
      <c r="G11" s="35">
        <v>122465312869.74998</v>
      </c>
      <c r="H11" s="36">
        <v>8512768</v>
      </c>
      <c r="I11" s="8">
        <v>8512768</v>
      </c>
      <c r="J11" s="9">
        <v>1</v>
      </c>
      <c r="K11" s="35">
        <v>0</v>
      </c>
    </row>
    <row r="12" spans="1:13" s="31" customFormat="1" ht="15.75" thickBot="1" x14ac:dyDescent="0.3">
      <c r="A12" s="37" t="s">
        <v>19</v>
      </c>
      <c r="B12" s="38">
        <v>210561815554.42999</v>
      </c>
      <c r="C12" s="38">
        <v>86886988110.800003</v>
      </c>
      <c r="D12" s="39">
        <v>0.4126436119579327</v>
      </c>
      <c r="E12" s="38">
        <v>86653281887.119995</v>
      </c>
      <c r="F12" s="39">
        <v>0.41153369455403571</v>
      </c>
      <c r="G12" s="40">
        <v>123674827443.62999</v>
      </c>
      <c r="H12" s="41">
        <v>674371282.23000002</v>
      </c>
      <c r="I12" s="38">
        <v>674371282.23000002</v>
      </c>
      <c r="J12" s="39">
        <v>1</v>
      </c>
      <c r="K12" s="40">
        <v>0</v>
      </c>
      <c r="L12" s="42"/>
      <c r="M12" s="42"/>
    </row>
    <row r="13" spans="1:13" s="31" customFormat="1" ht="15.75" thickBot="1" x14ac:dyDescent="0.3">
      <c r="A13" s="12"/>
      <c r="B13" s="13"/>
      <c r="C13" s="13"/>
      <c r="D13" s="13"/>
      <c r="E13" s="15"/>
      <c r="F13" s="15"/>
      <c r="G13" s="15"/>
      <c r="H13" s="15"/>
      <c r="I13" s="17"/>
      <c r="J13" s="17"/>
      <c r="K13" s="17"/>
    </row>
    <row r="14" spans="1:13" s="31" customFormat="1" ht="15" x14ac:dyDescent="0.25">
      <c r="A14" s="70" t="s">
        <v>38</v>
      </c>
      <c r="B14" s="71"/>
      <c r="C14" s="71"/>
      <c r="D14" s="71"/>
      <c r="E14" s="71"/>
      <c r="F14" s="71"/>
      <c r="G14" s="75"/>
      <c r="H14" s="72" t="s">
        <v>34</v>
      </c>
      <c r="I14" s="73"/>
      <c r="J14" s="73"/>
      <c r="K14" s="74"/>
    </row>
    <row r="15" spans="1:13" s="31" customFormat="1" ht="30" x14ac:dyDescent="0.25">
      <c r="A15" s="28" t="s">
        <v>4</v>
      </c>
      <c r="B15" s="3" t="s">
        <v>35</v>
      </c>
      <c r="C15" s="3" t="s">
        <v>11</v>
      </c>
      <c r="D15" s="3" t="s">
        <v>14</v>
      </c>
      <c r="E15" s="3" t="s">
        <v>12</v>
      </c>
      <c r="F15" s="3" t="s">
        <v>15</v>
      </c>
      <c r="G15" s="29" t="s">
        <v>36</v>
      </c>
      <c r="H15" s="30" t="s">
        <v>11</v>
      </c>
      <c r="I15" s="3" t="s">
        <v>12</v>
      </c>
      <c r="J15" s="3" t="s">
        <v>15</v>
      </c>
      <c r="K15" s="29" t="s">
        <v>37</v>
      </c>
    </row>
    <row r="16" spans="1:13" s="31" customFormat="1" ht="30" x14ac:dyDescent="0.25">
      <c r="A16" s="32" t="s">
        <v>22</v>
      </c>
      <c r="B16" s="6">
        <v>3358089425.6100001</v>
      </c>
      <c r="C16" s="6">
        <v>2894276206.3999996</v>
      </c>
      <c r="D16" s="18">
        <v>0.86188181420280419</v>
      </c>
      <c r="E16" s="6">
        <v>2889554286.3999996</v>
      </c>
      <c r="F16" s="18">
        <v>0.86047568130950214</v>
      </c>
      <c r="G16" s="33">
        <v>463813219.21000051</v>
      </c>
      <c r="H16" s="34">
        <v>665858514.23000002</v>
      </c>
      <c r="I16" s="6">
        <v>665858514.23000002</v>
      </c>
      <c r="J16" s="18">
        <v>1</v>
      </c>
      <c r="K16" s="33">
        <v>0</v>
      </c>
    </row>
    <row r="17" spans="1:14" s="31" customFormat="1" ht="60" x14ac:dyDescent="0.25">
      <c r="A17" s="43" t="s">
        <v>39</v>
      </c>
      <c r="B17" s="44">
        <v>745701354.66999996</v>
      </c>
      <c r="C17" s="44">
        <v>0</v>
      </c>
      <c r="D17" s="18">
        <v>0</v>
      </c>
      <c r="E17" s="44">
        <v>0</v>
      </c>
      <c r="F17" s="18">
        <v>0</v>
      </c>
      <c r="G17" s="33">
        <v>745701354.66999996</v>
      </c>
      <c r="H17" s="45"/>
      <c r="I17" s="44"/>
      <c r="J17" s="46"/>
      <c r="K17" s="47"/>
    </row>
    <row r="18" spans="1:14" s="31" customFormat="1" ht="30.75" thickBot="1" x14ac:dyDescent="0.3">
      <c r="A18" s="48" t="s">
        <v>25</v>
      </c>
      <c r="B18" s="49">
        <v>4103790780.2800002</v>
      </c>
      <c r="C18" s="49">
        <v>2894276206.3999996</v>
      </c>
      <c r="D18" s="50">
        <v>0.70526894799508377</v>
      </c>
      <c r="E18" s="49">
        <v>2889554286.3999996</v>
      </c>
      <c r="F18" s="50">
        <v>0.70411832403474683</v>
      </c>
      <c r="G18" s="51">
        <v>1209514573.8800006</v>
      </c>
      <c r="H18" s="52">
        <v>665858514.23000002</v>
      </c>
      <c r="I18" s="49">
        <v>665858514.23000002</v>
      </c>
      <c r="J18" s="50">
        <v>1</v>
      </c>
      <c r="K18" s="51">
        <v>0</v>
      </c>
    </row>
    <row r="19" spans="1:14" s="31" customFormat="1" ht="15" thickBot="1" x14ac:dyDescent="0.3">
      <c r="A19" s="19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4" s="31" customFormat="1" ht="15" x14ac:dyDescent="0.25">
      <c r="A20" s="70" t="s">
        <v>40</v>
      </c>
      <c r="B20" s="71"/>
      <c r="C20" s="71"/>
      <c r="D20" s="71"/>
      <c r="E20" s="71"/>
      <c r="F20" s="71"/>
      <c r="G20" s="71"/>
      <c r="H20" s="72" t="s">
        <v>34</v>
      </c>
      <c r="I20" s="73"/>
      <c r="J20" s="73"/>
      <c r="K20" s="74"/>
    </row>
    <row r="21" spans="1:14" s="31" customFormat="1" ht="30" x14ac:dyDescent="0.25">
      <c r="A21" s="28" t="s">
        <v>4</v>
      </c>
      <c r="B21" s="3" t="s">
        <v>35</v>
      </c>
      <c r="C21" s="3" t="s">
        <v>11</v>
      </c>
      <c r="D21" s="3" t="s">
        <v>14</v>
      </c>
      <c r="E21" s="3" t="s">
        <v>12</v>
      </c>
      <c r="F21" s="3" t="s">
        <v>15</v>
      </c>
      <c r="G21" s="53" t="s">
        <v>36</v>
      </c>
      <c r="H21" s="30" t="s">
        <v>11</v>
      </c>
      <c r="I21" s="3" t="s">
        <v>12</v>
      </c>
      <c r="J21" s="3" t="s">
        <v>15</v>
      </c>
      <c r="K21" s="29" t="s">
        <v>37</v>
      </c>
    </row>
    <row r="22" spans="1:14" s="31" customFormat="1" ht="75" x14ac:dyDescent="0.25">
      <c r="A22" s="32" t="s">
        <v>41</v>
      </c>
      <c r="B22" s="6">
        <v>205322617310.82999</v>
      </c>
      <c r="C22" s="6">
        <v>82857304441.080002</v>
      </c>
      <c r="D22" s="18">
        <v>0.40354689379224856</v>
      </c>
      <c r="E22" s="6">
        <v>82628320137.399994</v>
      </c>
      <c r="F22" s="18">
        <v>0.4024316522924124</v>
      </c>
      <c r="G22" s="54">
        <v>122465312869.74998</v>
      </c>
      <c r="H22" s="34">
        <v>8512768</v>
      </c>
      <c r="I22" s="34">
        <v>8512768</v>
      </c>
      <c r="J22" s="18">
        <v>1</v>
      </c>
      <c r="K22" s="33">
        <v>0</v>
      </c>
      <c r="L22" s="55"/>
      <c r="M22" s="42"/>
      <c r="N22" s="55"/>
    </row>
    <row r="23" spans="1:14" s="31" customFormat="1" ht="105" x14ac:dyDescent="0.25">
      <c r="A23" s="28" t="s">
        <v>42</v>
      </c>
      <c r="B23" s="8">
        <v>134688963.31999999</v>
      </c>
      <c r="C23" s="8">
        <v>134688963.31999999</v>
      </c>
      <c r="D23" s="56">
        <v>1</v>
      </c>
      <c r="E23" s="8">
        <v>134688963.31999999</v>
      </c>
      <c r="F23" s="56">
        <v>1</v>
      </c>
      <c r="G23" s="57">
        <v>0</v>
      </c>
      <c r="H23" s="36"/>
      <c r="I23" s="8"/>
      <c r="J23" s="56"/>
      <c r="K23" s="35"/>
      <c r="L23" s="55"/>
      <c r="M23" s="42"/>
      <c r="N23" s="55"/>
    </row>
    <row r="24" spans="1:14" s="4" customFormat="1" ht="90" x14ac:dyDescent="0.25">
      <c r="A24" s="32" t="s">
        <v>43</v>
      </c>
      <c r="B24" s="58">
        <v>1000718500</v>
      </c>
      <c r="C24" s="58">
        <v>1000718500</v>
      </c>
      <c r="D24" s="18">
        <v>1</v>
      </c>
      <c r="E24" s="6">
        <v>1000718500</v>
      </c>
      <c r="F24" s="18">
        <v>1</v>
      </c>
      <c r="G24" s="54">
        <v>0</v>
      </c>
      <c r="H24" s="34"/>
      <c r="I24" s="18"/>
      <c r="J24" s="18"/>
      <c r="K24" s="59"/>
      <c r="L24" s="60"/>
      <c r="M24" s="20"/>
      <c r="N24" s="60"/>
    </row>
    <row r="25" spans="1:14" s="31" customFormat="1" ht="30" x14ac:dyDescent="0.25">
      <c r="A25" s="32" t="s">
        <v>44</v>
      </c>
      <c r="B25" s="10">
        <v>206458024774.14999</v>
      </c>
      <c r="C25" s="10">
        <v>83992711904.400009</v>
      </c>
      <c r="D25" s="25">
        <v>0.40682706325550633</v>
      </c>
      <c r="E25" s="10">
        <v>83763727600.720001</v>
      </c>
      <c r="F25" s="25">
        <v>0.41153369455403571</v>
      </c>
      <c r="G25" s="10">
        <v>122465312869.74998</v>
      </c>
      <c r="H25" s="61">
        <v>8512768</v>
      </c>
      <c r="I25" s="61">
        <v>8512768</v>
      </c>
      <c r="J25" s="25">
        <v>1</v>
      </c>
      <c r="K25" s="33">
        <v>0</v>
      </c>
    </row>
    <row r="26" spans="1:14" x14ac:dyDescent="0.2">
      <c r="B26" s="62"/>
    </row>
  </sheetData>
  <mergeCells count="9">
    <mergeCell ref="A20:G20"/>
    <mergeCell ref="H20:K20"/>
    <mergeCell ref="A3:K3"/>
    <mergeCell ref="A4:K4"/>
    <mergeCell ref="A6:K6"/>
    <mergeCell ref="A8:G8"/>
    <mergeCell ref="H8:K8"/>
    <mergeCell ref="A14:G14"/>
    <mergeCell ref="H14:K14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Ejecución 2025</vt:lpstr>
      <vt:lpstr>Resumen Rezago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SMIDTH  ROMERO GUIZA</dc:creator>
  <cp:lastModifiedBy>JULIETH SMIDTH  ROMERO GUIZA</cp:lastModifiedBy>
  <dcterms:created xsi:type="dcterms:W3CDTF">2025-05-02T13:28:06Z</dcterms:created>
  <dcterms:modified xsi:type="dcterms:W3CDTF">2025-05-02T14:12:56Z</dcterms:modified>
</cp:coreProperties>
</file>