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ipsegovco-my.sharepoint.com/personal/sergiosilva_ipse_gov_co/Documents/Documentos/IPSE/2. CONTRATACION SCS/PROCESOS COMPETITIVOS/"/>
    </mc:Choice>
  </mc:AlternateContent>
  <xr:revisionPtr revIDLastSave="52" documentId="13_ncr:1_{FA34958C-5957-4A60-832B-38F1B82709A2}" xr6:coauthVersionLast="47" xr6:coauthVersionMax="47" xr10:uidLastSave="{AA464829-2818-482F-A421-75EED7D521D6}"/>
  <bookViews>
    <workbookView xWindow="-110" yWindow="-110" windowWidth="19420" windowHeight="11500" xr2:uid="{E7BF97C7-AF9A-4191-8405-CFA3CF00EC1B}"/>
  </bookViews>
  <sheets>
    <sheet name="GRUPOS Sin Canchas Ni Litoral" sheetId="1" r:id="rId1"/>
  </sheets>
  <definedNames>
    <definedName name="_xlnm._FilterDatabase" localSheetId="0" hidden="1">'GRUPOS Sin Canchas Ni Litoral'!$B$4:$H$19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1" l="1"/>
</calcChain>
</file>

<file path=xl/sharedStrings.xml><?xml version="1.0" encoding="utf-8"?>
<sst xmlns="http://schemas.openxmlformats.org/spreadsheetml/2006/main" count="57" uniqueCount="49">
  <si>
    <t xml:space="preserve">GRUPO </t>
  </si>
  <si>
    <t>REGION</t>
  </si>
  <si>
    <t xml:space="preserve">DEPARTAMENTO </t>
  </si>
  <si>
    <t xml:space="preserve">No CONTRATO </t>
  </si>
  <si>
    <t>MUNICIPIOS</t>
  </si>
  <si>
    <t>No de usuarios</t>
  </si>
  <si>
    <t xml:space="preserve">TIPIFICACION </t>
  </si>
  <si>
    <t xml:space="preserve">VICHADA </t>
  </si>
  <si>
    <t>198-2024</t>
  </si>
  <si>
    <t xml:space="preserve">SANTA ROSALIA </t>
  </si>
  <si>
    <r>
      <rPr>
        <b/>
        <sz val="12"/>
        <color rgb="FF000000"/>
        <rFont val="Calibri"/>
        <family val="2"/>
        <scheme val="minor"/>
      </rPr>
      <t xml:space="preserve">131 SISFV CADA UNA CON LAS SIGUIENTES CRACTERISTICAS:
</t>
    </r>
    <r>
      <rPr>
        <sz val="12"/>
        <color rgb="FF000000"/>
        <rFont val="Calibri"/>
        <family val="2"/>
        <scheme val="minor"/>
      </rPr>
      <t>Sistemas solares fotovoltaicos individuales SISFV para usuarios rurales dispersos, con capacidad solar fotovoltaica instalada de 1100Wp mediante dos paneles solares de 550Wp cada uno instalados en mástil de 3m metálico galvanizado, capacidad de almacenamiento en batería deión-litio tipo fosfato de hierro (LiFePO4) de ciclopro fundo de 120 Ah - 51.2 VDC - 6000 ciclos hasta el 80% DOD con BMS integrado, inversor tipo"off-grid"onda senoidal pura, potencia de 2000 W, 43.2 - 60 VDC entrada, 110 - 120 VAC salida, f=60Hz, controlador 50A, 48 VDC MPPT Solar; eficiencia mínima del 98%, apto para cargar baterías tipo LiFePO4, gabinete metálico autosoportado, acometida, micromedición, instalaciones internas, sistema de puesta a tierra e instalación general cumpliendo RETIE.</t>
    </r>
  </si>
  <si>
    <t>215-2024</t>
  </si>
  <si>
    <t>LA PRIMAVERA</t>
  </si>
  <si>
    <r>
      <rPr>
        <b/>
        <sz val="12"/>
        <color theme="1"/>
        <rFont val="Calibri"/>
        <family val="2"/>
        <scheme val="minor"/>
      </rPr>
      <t>228 SISFV CADA UNA CON LAS SIGUIENTES CRACTERISTICAS:</t>
    </r>
    <r>
      <rPr>
        <sz val="12"/>
        <color theme="1"/>
        <rFont val="Calibri"/>
        <family val="2"/>
        <scheme val="minor"/>
      </rPr>
      <t xml:space="preserve">
1.100Wp mediante dos paneles solares de 550Wp cada uno instalados en poste de 3m metalico, capacidad de almacenamiento en batería de litio de 120Ah a 51,2VDC, inversor de onda pura de 2000W de salida a 60Hz, controlador de carga de 50A, gabinete metálico autosoportado, acometida, micromedición, instalaciones internas, sistema de puesta a tierra e instalación general cumpliendo RETIE</t>
    </r>
  </si>
  <si>
    <t>AMAZONÍA 3</t>
  </si>
  <si>
    <t xml:space="preserve">GUAINIA </t>
  </si>
  <si>
    <t>INIRIDA 1</t>
  </si>
  <si>
    <t>CASANARE</t>
  </si>
  <si>
    <t>SACAMA</t>
  </si>
  <si>
    <r>
      <rPr>
        <b/>
        <sz val="12"/>
        <color rgb="FF000000"/>
        <rFont val="Calibri"/>
        <family val="2"/>
        <scheme val="minor"/>
      </rPr>
      <t xml:space="preserve">51 SISFV CADA UNA CON LAS SIGUIENTES CARACTERISTICAS:
</t>
    </r>
    <r>
      <rPr>
        <sz val="12"/>
        <color rgb="FF000000"/>
        <rFont val="Calibri"/>
        <family val="2"/>
        <scheme val="minor"/>
      </rPr>
      <t>Sistemas solares fotovoltaicos individuales SISFV para usuarios rurales dispersos, con capacidad solar fotovoltaica instalada de 1100Wp mediante dos paneles solares de 550Wp cada uno instalados en mástil de 3m metálico galvanizado, capacidad de almacenamiento en batería deión-litio tipo fosfato de hierro (LiFePO4) de ciclopro fundo de 120 Ah - 51.2 VDC - 6000 ciclos hasta el 80% DOD con BMS integrado, inversor tipo"off-grid"onda senoidal pura, potencia de 2000 W, 43.2 - 60 VDC entrada, 110 - 120 VAC salida, f=60Hz, controlador 50A, 48 VDC MPPT Solar; eficiencia mínima del 98%, apto para cargar baterías tipo LiFePO4, gabinete metálico autosoportado, acometida, micromedición, instalaciones internas, sistema de puesta a tierra e instalación general cumpliendo RETIE.</t>
    </r>
  </si>
  <si>
    <t>ORINOQUÍA 2</t>
  </si>
  <si>
    <t xml:space="preserve">ORINOQUÍA 1 </t>
  </si>
  <si>
    <r>
      <rPr>
        <b/>
        <sz val="12"/>
        <color theme="1"/>
        <rFont val="Calibri"/>
        <family val="2"/>
        <scheme val="minor"/>
      </rPr>
      <t>59 SISFV CADA UNA CON LAS SIGUIENTES CRACTERISTICAS:</t>
    </r>
    <r>
      <rPr>
        <sz val="12"/>
        <color theme="1"/>
        <rFont val="Calibri"/>
        <family val="2"/>
        <scheme val="minor"/>
      </rPr>
      <t xml:space="preserve">
1. SISTEMAS INDIVIDUALES – SSFVI
Características Aprobadas
•	Paneles solares:
o	2 módulos de 550 Wp
o	Capacidad total: 1.1 kWp por usuario
•	Baterías:
o	Tecnología: Litio LiFePO₄
o	Capacidad total: ≈ 5120 Wh
o	Banco modular a 24 V o 51.2 V según ajuste del proveedor
o	BMS integrado
•	Inversor:
o	1 unidad
o	3 kVA – 120 VAC – híbrido (inversor/cargador MPPT)
•	Protecciones y tableros:
o	Interruptor DC
o	Interruptor AC
o	DPS tipo II
o	Seccionador integrado en el inversor
•	Gabinete / Caja exterior:
o	Gabinete compacto para equipos electrónicos
o	Grado IP54 o superior
•	Infraestructura:
o	Soporte para paneles
o	Acometida domiciliaria
o	Micromedición independiente
o	Puesta a tierra individual (jabalina, conductor equipotencial)
•	Cumplimiento normativo:
o	RETIE, NTC 2050, IEC aplicables</t>
    </r>
  </si>
  <si>
    <r>
      <rPr>
        <b/>
        <sz val="12"/>
        <color theme="1"/>
        <rFont val="Calibri"/>
        <family val="2"/>
        <scheme val="minor"/>
      </rPr>
      <t>PROYECTO BARRANCOMINAS MICRO</t>
    </r>
    <r>
      <rPr>
        <sz val="12"/>
        <color theme="1"/>
        <rFont val="Calibri"/>
        <family val="2"/>
        <scheme val="minor"/>
      </rPr>
      <t xml:space="preserve">
</t>
    </r>
    <r>
      <rPr>
        <b/>
        <sz val="12"/>
        <color theme="1"/>
        <rFont val="Calibri"/>
        <family val="2"/>
        <scheme val="minor"/>
      </rPr>
      <t>2. MICROREDES DE 8.8 kWp</t>
    </r>
    <r>
      <rPr>
        <sz val="12"/>
        <color theme="1"/>
        <rFont val="Calibri"/>
        <family val="2"/>
        <scheme val="minor"/>
      </rPr>
      <t xml:space="preserve">
Configuración para cada microred (7 usuarios)
a. Paneles Solares
•	Cantidad: 16 paneles
•	Potencia por panel: 550 Wp
•	Capacidad total: 8.8 kWp
b. Baterías
•	Tecnología: Litio LiFePO₄
•	Capacidad aprobada: 24.400 Wh
•	Tensión nominal: 51.2 V
c. Inversores
•	1 unidad de 5 kVA – 120 VAC – 60 Hz
•	Inversor híbrido con cargador MPPT integrado
d. Reguladores MPPT
•	1 regulador de 250 V / 70 A
e. Protecciones
•	Breakers AC y DC
•	DPS tipo II
•	Seccionador general
•	Protecciones diferenciales en salida
f. Gabinete Autosoportado
•	Gabinete metálico o de material compuesto
•	Adecuado para equipos FV y banco de baterías
g. Cerramiento y Cimentación
•	Cerramiento perimetral con malla eslabonada
•	Cimentación en concreto para gabinete y estructura
h. Redes de Distribución
•	Subterráneas (según diseño aprobado)
•	Acometidas normalizadas a los usuarios
i. Instalaciones Internas y Medición
•	7 micromedidores
•	Acometidas e instalaciones internas para cada usuario
j. Puesta a Tierra
•	Sistema RETIE: malla + jabalinas + conductor de protección
________________________________________
</t>
    </r>
    <r>
      <rPr>
        <b/>
        <sz val="12"/>
        <color theme="1"/>
        <rFont val="Calibri"/>
        <family val="2"/>
        <scheme val="minor"/>
      </rPr>
      <t>3. MICROREDES DE 17.6 kWp</t>
    </r>
    <r>
      <rPr>
        <sz val="12"/>
        <color theme="1"/>
        <rFont val="Calibri"/>
        <family val="2"/>
        <scheme val="minor"/>
      </rPr>
      <t xml:space="preserve">
(Aprobadas para aproximadamente 90 usuarios distribuidos en microredes)
a. Paneles Solares
•	Cantidad: 32 paneles
•	Potencia por panel: 550 Wp
•	Capacidad total: 17.6 kWp
b. Baterías
•	Tecnología: Litio LiFePO₄
•	Capacidad aprobada: 48.800 Wh
•	Tensión nominal: 51.2 V
•	Banco escalonado
c. Inversores
•	2 unidades de 5 kVA (10 kVA total)
d. Reguladores MPPT
•	2 reguladores de 250 V / 70 A
e. Protecciones
•	DPS en AC y DC
•	Breakers y seccionadores
•	Tableros recalculados según la SPE
f. Gabinete Autosoportado
•	Gabinete reforzado
•	Compatibilidad con banco de baterías y tableros
g. Infraestructura
•	Cerramiento en malla eslabonada
•	Cimentación para estructura y gabinetes
h. Redes Eléctricas
•	Redes subterráneas entre el cuarto de equipos y los usuarios
•	Acometidas normalizadas
i. Instalaciones Domiciliarias
•	Micromedición por usuario
•	Instalaciones internas completas RETIE
j. Puesta a Tierra
•	Malla equipotencial + jabalinas + SPAT
________________________________________
</t>
    </r>
    <r>
      <rPr>
        <b/>
        <sz val="12"/>
        <color theme="1"/>
        <rFont val="Calibri"/>
        <family val="2"/>
        <scheme val="minor"/>
      </rPr>
      <t>4. MICROREDES DE 26.4 kWp</t>
    </r>
    <r>
      <rPr>
        <sz val="12"/>
        <color theme="1"/>
        <rFont val="Calibri"/>
        <family val="2"/>
        <scheme val="minor"/>
      </rPr>
      <t xml:space="preserve">
(Aprobadas para aproximadamente 60 usuarios)
a. Paneles Solares
•	Cantidad: 48 paneles
•	Potencia por panel: 550 Wp
•	Capacidad total: 26.4 kWp
b. Baterías
•	Tecnología: Litio LiFePO₄
•	Capacidad total aprobada:
73.200 Wh (73.2 kWh)
•	Tensión: 51.2 V
c. Inversores
•	3 unidades de 5 kVA (15 kVA total)
d. Reguladores MPPT
•	3 reguladores de 250 V / 70 A
e. Protecciones
•	Breakers AC y DC sobredimensionados
•	DPS tipo II
•	Tableros diferenciados para carga y generación
f. Gabinete Autosoportado
•	Caseta metálica/compuesta reforzada
•	Banco de baterías aislado
g. Cerramiento y Cimentación
•	Malla eslabonada
•	Cimentación de concreto reforzada
h. Redes de Distribución
•	Redes subterráneas actualizadas según replanteo
•	Acometidas hacia cada usuario
i. Instalaciones Internas y Medición
•	Micromedición total
•	Instalaciones internas completas para cada vivienda
j. Puesta a Tierra
•	Sistema unificado según RETIE
•	Jabalinas, varilla cooperweld, conductor #4 - #6 AWG según distancia</t>
    </r>
  </si>
  <si>
    <r>
      <rPr>
        <b/>
        <sz val="12"/>
        <color theme="1"/>
        <rFont val="Calibri"/>
        <family val="2"/>
        <scheme val="minor"/>
      </rPr>
      <t>PROYECTO INÍRIDA 1 – CENTRALIZADO
1. COMUNIDAD EL ZANCUDO</t>
    </r>
    <r>
      <rPr>
        <sz val="12"/>
        <color theme="1"/>
        <rFont val="Calibri"/>
        <family val="2"/>
        <scheme val="minor"/>
      </rPr>
      <t xml:space="preserve">
a. Paneles Solares
•	Cantidad: 54 módulos (según ajuste SPE).
•	Potencia por panel: 550 Wp.
•	Capacidad fotovoltaica total: 29.700 Wp.
b. Baterías
•	Tecnología aprobada: Litio (LiFePO₄).
•	Capacidad total del banco: 61.280 Wh.
•	Tensión nominal: 51,2 V.
•	Configuración: Banco modular compatible con inversores híbridos.
c. Inversores
•	Cantidad: 3 unidades.
•	Capacidad: 15 kW trifásicos híbridos (equivalentes a 45 kW combinados).
•	Cambios aprobados: Se reemplaza la configuración inicial (inversor de 15 kW + dos bidireccionales de 10 kW) → tres inversores híbridos de 15 kW.
d. Protecciones y Control
•	Caja combinadora DC con DPS y protecciones por strings.
•	Tablero DC ajustado a tensiones reales del sistema (250 VDC).
•	Tablero AC dimensionado para operación trifásica.
•	Protección contra sobrecorriente, sobretensión, y seccionadores independientes.
e. Gabinete Autosoportado / Caseta Técnica
•	Estructura reforzada.
•	Espacio para inversores, banco de baterías y protecciones.
f. Cerramiento y Cimentación
•	Cerramiento en malla eslabonada perimetral.
•	Cimentación en concreto para estructura y caseta.
g. Redes de Distribución
•	Red de distribución aérea, ajustada al replanteo SPE.
•	Acometidas normalizadas.
h. Instalaciones Internas y Medición
•	Micromedición individual por usuario.
•	Acometidas internas e instalaciones domiciliarias completas.
i. Puesta a Tierra
•	Sistema unificado conforme al RETIE.
•	Barra equipotencial, jabalinas y conductor de protección.
________________________________________
</t>
    </r>
    <r>
      <rPr>
        <b/>
        <sz val="12"/>
        <color theme="1"/>
        <rFont val="Calibri"/>
        <family val="2"/>
        <scheme val="minor"/>
      </rPr>
      <t>2. COMUNIDAD BELLAVISTA</t>
    </r>
    <r>
      <rPr>
        <sz val="12"/>
        <color theme="1"/>
        <rFont val="Calibri"/>
        <family val="2"/>
        <scheme val="minor"/>
      </rPr>
      <t xml:space="preserve">
a. Paneles Solares
•	Cantidad inicial: 90 paneles (405 W).
•	Condición aprobada: 90 paneles de 550 Wp.
•	Capacidad fotovoltaica total: 49.500 Wp.
(Corrección SPE: se mantienen 90 módulos, cambia la potencia unitaria)
b. Baterías
•	Tecnología: Litio LiFePO₄
•	Capacidad total: 61.280 Wh (misma capacidad aprobada para las tres comunidades).
•	Configuración de seccionamiento independiente (dos desconectadores).
c. Inversores
•	Cantidad: 3 unidades.
•	Capacidad: 15 kW trifásicos híbridos cada uno.
•	Cambios aprobados: eliminación de 2 inversores + 3 bidireccionales → estandarización con 3 híbridos de 15 kW.
d. Caja Combinadora DC
•	Cambio SPE importante:
o	Se elimina la configuración de 2 combiner box 4IN/3OUT.
o	Se aprueba 1 combiner box DC1 de mayor capacidad con DPS integral y entradas suficientes para los strings.
e. Protecciones
•	Ajuste general a tensiones de operación reales:
o	DPS tipo II para 250 VDC.
o	Interruptores AC de 40 A.
o	Protección selectiva en tablero AC y DC.
f. Gabinete Autosoportado / Caseta Técnica
•	Diseño compacto y resistente.
•	Montaje adecuado para equipos trifásicos.
g. Cerramiento y Cimentación
•	Cerramiento perimetral en malla eslabonada.
•	Cimentaciones actualizadas según cargas y estudio de suelos.
h. Redes de Distribución
•	Red de distribución aérea, ajustada a nuevo trazado.
i. Instalaciones Internas y Medición
•	Micromedición individual.
•	Instalaciones internas conforme RETIE.
j. Puesta a Tierra
•	Sistema completo: malla, conductor de protección y barra equipotencial.
________________________________________
</t>
    </r>
    <r>
      <rPr>
        <b/>
        <sz val="12"/>
        <color theme="1"/>
        <rFont val="Calibri"/>
        <family val="2"/>
        <scheme val="minor"/>
      </rPr>
      <t>3. COMUNIDAD PUNTA RATÓN</t>
    </r>
    <r>
      <rPr>
        <sz val="12"/>
        <color theme="1"/>
        <rFont val="Calibri"/>
        <family val="2"/>
        <scheme val="minor"/>
      </rPr>
      <t xml:space="preserve">
a. Paneles Solares
•	Inicial: 66 paneles × 405 Wp (26.730 Wp).
•	Aprobado SPE:
o	72 paneles de 550 Wp.
o	Capacidad total: 39.600 Wp.
o	Incremento: +12.870 Wp.
b. Baterías
•	Tecnología: Litio LiFePO₄
•	Capacidad aprobada: 61.280 Wh a 51,2 V (misma para todo Inírida 1).
c. Inversores
•	Cantidad: 3 unidades.
•	Capacidad: 15 kW trifásicos híbridos.
•	Se estandariza la tecnología para las tres comunidades.
d. Caja Combinadora y Protecciones
•	Combiner box compacta con DPS y protecciones acorde al número de strings nuevos.
•	Protecciones AC 40 A, DC 85–125 A según tablero.
•	Tableros reinstalados según ingeniería de detalle SPE.
e. Gabinete / Caseta Técnica
•	Tipo autosoportado, con protección para equipos electrónicos.
f. Cerramiento y Cimentación
•	Cimentaciones reforzadas para condiciones de suelo.
•	Cerramiento en malla eslabonada.
g. Redes de Distribución
•	Red aérea, ajustada al replanteo SPE.
h. Instalaciones Internas y Medición
•	Acometidas normalizadas.
•	Medición individual por usuario.
i. Puesta a Tierra
•	Sistema unificado según RETIE.</t>
    </r>
  </si>
  <si>
    <r>
      <rPr>
        <b/>
        <sz val="12"/>
        <color theme="1"/>
        <rFont val="Calibri"/>
        <family val="2"/>
        <scheme val="minor"/>
      </rPr>
      <t>42 SISFV CADA UNA CON LAS SIGUIENTES CRACTERISTICAS:</t>
    </r>
    <r>
      <rPr>
        <sz val="12"/>
        <color theme="1"/>
        <rFont val="Calibri"/>
        <family val="2"/>
        <scheme val="minor"/>
      </rPr>
      <t xml:space="preserve">
1. SISTEMAS INDIVIDUALES – SSFVI
Características Aprobadas
•	Paneles solares:
o	2 módulos de 550 Wp
o	Capacidad total: 1.1 kWp por usuario
•	Baterías:
o	Tecnología: Litio LiFePO₄
o	Capacidad total: ≈ 5120 Wh
o	Banco modular a 24 V o 51.2 V según ajuste del proveedor
o	BMS integrado
•	Inversor:
o	1 unidad
o	3 kVA – 120 VAC – híbrido (inversor/cargador MPPT)
•	Protecciones y tableros:
o	Interruptor DC
o	Interruptor AC
o	DPS tipo II
o	Seccionador integrado en el inversor
•	Gabinete / Caja exterior:
o	Gabinete compacto para equipos electrónicos
o	Grado IP54 o superior
•	Infraestructura:
o	Soporte para paneles
o	Acometida domiciliaria
o	Micromedición independiente
o	Puesta a tierra individual (jabalina, conductor equipotencial)
•	Cumplimiento normativo:
o	RETIE, NTC 2050, IEC aplicables</t>
    </r>
  </si>
  <si>
    <r>
      <rPr>
        <b/>
        <sz val="12"/>
        <color theme="1"/>
        <rFont val="Calibri"/>
        <family val="2"/>
        <scheme val="minor"/>
      </rPr>
      <t>INIRIDA 2 MICROREDES
2. MICROREDES DE 17.6 kWp (2 microredes, 27 usuarios en total)</t>
    </r>
    <r>
      <rPr>
        <sz val="12"/>
        <color theme="1"/>
        <rFont val="Calibri"/>
        <family val="2"/>
        <scheme val="minor"/>
      </rPr>
      <t xml:space="preserve">
a. Paneles solares
•	32 paneles de 550 Wp
•	Capacidad total: 17.6 kWp por microred
b. Banco de baterías
•	Tecnología: Litio LiFePO₄
•	Capacidad total: 48.800 Wh (48.8 kWh)
•	Tensión nominal: 51.2 V
•	Banco modular con BMS redundante
c. Inversores
•	2 inversores híbridos de 5 kVA (10 kVA instalados)
d. Reguladores MPPT
•	2 reguladores de 250 V / 70 A
e. Protecciones
•	Breakers AC y DC
•	DPS tipo II (AC y DC)
•	Cuadro general de protecciones separado para carga y generación
•	Seccionador fusible en CC
f. Gabinete del sistema
•	Gabinete autosoportado metálico
•	Espacio para inversores, regulación y baterías
•	Ventilación natural optimizada
g. Infraestructura civil
•	Cerramiento en malla eslabonada
•	Cimentación de concreto para estructura FV y gabinete
•	Canalizaciones subterráneas de ingreso
h. Redes eléctricas
•	Redes de distribución subterráneas hacia los usuarios
•	Redes internas normalizadas y calibradas según carga real
•	Acometidas domiciliarias
i. Instalaciones internas y medición
•	Micromedición individual por usuario
•	Instalaciones internas completas RETIE
j. Puesta a tierra
•	Sistema equipotencial, jabalinas, conductor de protección, barra equipotencial
________________________________________
</t>
    </r>
    <r>
      <rPr>
        <b/>
        <sz val="12"/>
        <color theme="1"/>
        <rFont val="Calibri"/>
        <family val="2"/>
        <scheme val="minor"/>
      </rPr>
      <t>3. MICROREDES DE 26.4 kWp (2 microredes, 38 usuarios en total)</t>
    </r>
    <r>
      <rPr>
        <sz val="12"/>
        <color theme="1"/>
        <rFont val="Calibri"/>
        <family val="2"/>
        <scheme val="minor"/>
      </rPr>
      <t xml:space="preserve">
a. Paneles solares
•	48 paneles de 550 Wp
•	Capacidad total: 26.4 kWp por microred
b. Banco de baterías
•	Tecnología: Litio LiFePO₄
•	Capacidad total:
73.200 Wh (73.2 kWh)
•	Tensión nominal: 51.2 V
c. Inversores
•	3 inversores híbridos de 5 kVA (15 kVA instalados)
d. Reguladores MPPT
•	3 reguladores de 250 V / 70 A
e. Protecciones
•	DPS AC y DC
•	Breakers calibrados para 26.4 kWp
•	Tablero de protecciones dividido por circuitos
•	Protecciones diferenciales para cargas internas
f. Gabinete de equipos
•	Gabinete reforzado autosoportado
•	Espacio para banco de baterías de litio
•	Ventilación y acceso técnico
g. Infraestructura civil
•	Estructura para paneles
•	Cerramiento en malla eslabonada
•	Cimentación en concreto
h. Redes eléctricas
•	Redes de distribución subterráneas
•	Acometidas normalizadas
•	Canalizaciones en PVC tipo pesado
i. Instalaciones internas y medición
•	Medidor prepago / micromedidor por usuario
•	Instalación interna certificada RETIE
j. Puesta a tierra
•	Malla equipotencial
•	Jabalinas múltiples
•	Conductor de puesta a tierra tipo THHN</t>
    </r>
  </si>
  <si>
    <t>INIRIDA 2 SISFV</t>
  </si>
  <si>
    <t>INIRIDA 2 MICRO</t>
  </si>
  <si>
    <t>BARRANCOMINAS 2 MICRO</t>
  </si>
  <si>
    <t>BARRANCOMINAS 1 SISFV</t>
  </si>
  <si>
    <t xml:space="preserve">CAQUETA </t>
  </si>
  <si>
    <t xml:space="preserve">CAUCA </t>
  </si>
  <si>
    <t>178-2025</t>
  </si>
  <si>
    <t xml:space="preserve">SOLANO </t>
  </si>
  <si>
    <t>LOPEZ DE MICAY</t>
  </si>
  <si>
    <t>Sistema Centralizado para  86 usuarios (cancha energetica) sobre cubierta  
5 soluciones solares individales  SISFV para usuarios rurales dispersos, con capacidad solar fotovoltaica instalada de 1100Wp mediante dos paneles solares de 550Wp 
1 COLEGIO SSFV 30 KVA  que comprende estructura paneles solares y cuarto de equipos y
almacenamiento RESPEL</t>
  </si>
  <si>
    <t xml:space="preserve">El proyecto contempla la construccion de (2)  sistemas solares centrlizados(la playita 44U y san francisco 22U)  los cuales contemplan el  Suministro, instalación, conexionado y prueba de paneles solares, con una
potencia de 715 Wp c/u a 24 Vdc. Asi mismo incluye el  montaje de Rack de banco de baterías de ión-litio
tipo fosfato de hierro (LiFePO4) de ciclo profundo de 280Ah - 382 Vdc
(107 kWh), redes de distribucion e instalaciones internas  </t>
  </si>
  <si>
    <t>CHOCÓ</t>
  </si>
  <si>
    <t>UNGUIA</t>
  </si>
  <si>
    <t>VAUPES</t>
  </si>
  <si>
    <t>MITÚ Y CAPOA</t>
  </si>
  <si>
    <t>ACANDÍ</t>
  </si>
  <si>
    <t>MEDIO BAUDO</t>
  </si>
  <si>
    <t>235-2025</t>
  </si>
  <si>
    <t>El proyecto de Soluciones Solares Fotovoltaicas Individuales (SISFV) en Capurganá, Acandí, Chocó, está diseñado para 125 usuarios potenciales, cada uno con una capacidad de generación de 2.010 Wp. Cada unidad se compone de un arreglo de 3 módulos solares fotovoltaicos monocristalinos de 670 Wp cada uno, instalados en un poste reforzado de fibra de vidrio de 4m de altura y 510 kgf. El sistema incluye un banco de baterías de ion litio (LiFePO4) de 200 Ah a 51.2 VDC, un regulador (controlador) de carga MPPT de 50 A/48V, y un inversor tipo "off-grid" de onda senoidal pura de 2000 W con entrada de 48 VDC y salida de 120 VAC. El equipo eléctrico se aloja en un gabinete autosoportado metálico de 598 mm x 840 mm x 460 mm, e incluye la acometida principal eléctrica subterránea, un sistema de puesta a tierra (SPT) domiciliario con varilla de cobre 5/8" x 2.4m, la micromedición de energía monofásico con medidor prepago, y las instalaciones internas, debiendo toda la instalación cumplir con el Reglamento Técnico de Instalaciones Eléctricas (RETIE</t>
  </si>
  <si>
    <t>El proyecto de Unguía, Chocó, implementa Soluciones Solares Fotovoltaicas centralizadas (Microredes) de 5kW y 10kW para abastecer a 62 usuarios, distribuidos en 7 soluciones de 5kW y 2 soluciones de 10kW.
• Microred 5kW: Presenta un sistema de generación de 18090 Wp, compuesto por 21 paneles solares de 670 Wp, 1 controlador MPPT RS 450/200A a 48V, y un banco de 9 baterías de ion-litio LiFePO4 de 57,6 kWh a 51,2 VDC (125 Ah). Incluye un inversor de 5000 W, un autotransformador trifásico de 5 kVA, y un gabinete autosoportado.
• Microred 10kW: Cuenta con un sistema de generación de 36180 Wp, que utiliza 42 paneles solares de 670 Wp, 2 controladores de carga MPPT de 200 A, y 2 bancos de baterías (totalizando 18 baterías, 57,6 kWh a 51,2 V). Incorpora dos inversores de 5000 W y un autotransformador trifásico de 10 kVA, con el equipo alojado en un gabinete autosoportado. Ambas microredes incluyen acometidas solares, sistemas de puesta a tierra principal con 4 varillas de cobre 5/8" x 2.4m, obras civiles para la estructura de paneles y cuartos de equipos, redes de distribución, y sistemas de puesta a tierra e instalaciones internas domiciliarias para los usuarios, y deben cumplir con el RETIE.</t>
  </si>
  <si>
    <t>El proyecto en el Resguardo Indígena Chigorodó Memba y Charco Matías, Medio Baudó, se plantea mediante dos sistemas centralizados de energía solar fotovoltaica (SSFV), diseñados como una solución híbrida con potencial respaldo de grupos electrógenos (régimen STANDBY o PRIME).
• Comunidad Chigorodó Memba: La potencia instalada es de 120,6 KWp, compuesta por 180 paneles solares de 670 KWp (sic, se entiende 670 Wp, resultando en 120.6 kWp), 60 baterías de 120 Ah, 3 inversores de 10 KVA, 5 controladores de 200 A y un transformador de 30 KVA. La instalación incluye acometida solar para 20 lazos fotovoltaicos, gabinete autosoportado (800 mm x 1900 mm x 800 mm), obras civiles y cerramiento, y sistema de puesta a tierra.
• Comunidad Charco Matías: La potencia instalada es de 54,27 KWp, integrada por 81 paneles de 670 Wp, 9 baterías de 125 Ah, 3 inversores de 5 KVA, 3 controladores de carga MPPT y un transformador de 15 KVA. La instalación incluye acometida solar para 9 lazos fotovoltaicos, gabinete autosoportado (600 mm x 1500 mm x 1000 mm), obras civiles y sistema de puesta a tierra. Ambos sistemas de energía solar deben contar con instalación general cumpliendo el RETIE.</t>
  </si>
  <si>
    <t>El proyecto en el Departamento del Vaupés, enfocado en Mitú y Pacoa, contempla la instalación de 102 Soluciones Individuales Solares Fotovoltaicas. Cada SISFV está conformado por un arreglo de 3 módulos solares monocristalinos de 670 Wp cada uno, instalados en una estructura metálica sismo resistente (poste reforzado en fibra de vidrio de 4m, 510kgf). Los componentes principales incluyen un controlador MPPT de 50 A – 48V, una batería de ion litio de 120 Ah – 51,2 V, y un inversor tipo "off-grid" de onda senoidal pura de 2000 W. El sistema incorpora una acometida principal eléctrica subterránea, un gabinete metálico autosoportado que alberga los equipos y el medidor prepago, un sistema de puesta a tierra, y las instalaciones eléctricas internas básicas.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</si>
</sst>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sz val="12"/>
      <color rgb="FF000000"/>
      <name val="Calibri"/>
      <family val="2"/>
    </font>
    <font>
      <sz val="12"/>
      <color rgb="FFFF0000"/>
      <name val="Calibri"/>
      <family val="2"/>
      <scheme val="minor"/>
    </font>
  </fonts>
  <fills count="9">
    <fill>
      <patternFill patternType="none"/>
    </fill>
    <fill>
      <patternFill patternType="gray125"/>
    </fill>
    <fill>
      <patternFill patternType="solid">
        <fgColor theme="4"/>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1">
    <xf numFmtId="0" fontId="0" fillId="0" borderId="0" xfId="0"/>
    <xf numFmtId="0" fontId="0" fillId="2" borderId="1" xfId="0" applyFill="1" applyBorder="1" applyAlignment="1">
      <alignment horizontal="center"/>
    </xf>
    <xf numFmtId="0" fontId="0" fillId="2" borderId="2" xfId="0" applyFill="1" applyBorder="1" applyAlignment="1">
      <alignment horizontal="center" vertical="center"/>
    </xf>
    <xf numFmtId="0" fontId="1" fillId="3" borderId="1" xfId="0" applyFont="1" applyFill="1" applyBorder="1" applyAlignment="1">
      <alignment vertical="center"/>
    </xf>
    <xf numFmtId="0" fontId="0" fillId="3" borderId="1" xfId="0" applyFill="1" applyBorder="1" applyAlignment="1">
      <alignment vertical="center"/>
    </xf>
    <xf numFmtId="0" fontId="0" fillId="3" borderId="1" xfId="0" applyFill="1" applyBorder="1" applyAlignment="1">
      <alignment horizontal="center" vertical="center"/>
    </xf>
    <xf numFmtId="0" fontId="2"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4" borderId="1" xfId="0" applyFill="1" applyBorder="1" applyAlignment="1">
      <alignment horizontal="left" vertical="center"/>
    </xf>
    <xf numFmtId="0" fontId="0" fillId="4" borderId="1" xfId="0" applyFill="1" applyBorder="1" applyAlignment="1">
      <alignment horizontal="center" vertical="center"/>
    </xf>
    <xf numFmtId="0" fontId="1" fillId="5" borderId="1" xfId="0" applyFont="1" applyFill="1" applyBorder="1" applyAlignment="1">
      <alignment horizontal="center" vertical="center"/>
    </xf>
    <xf numFmtId="0" fontId="1" fillId="5" borderId="1" xfId="0" applyFont="1" applyFill="1" applyBorder="1" applyAlignment="1">
      <alignment horizontal="left" vertical="center"/>
    </xf>
    <xf numFmtId="0" fontId="0" fillId="5" borderId="1" xfId="0" applyFill="1" applyBorder="1" applyAlignment="1">
      <alignment vertical="center"/>
    </xf>
    <xf numFmtId="0" fontId="0" fillId="5" borderId="1" xfId="0" applyFill="1" applyBorder="1" applyAlignment="1">
      <alignment horizontal="center" vertical="center" wrapText="1"/>
    </xf>
    <xf numFmtId="0" fontId="2"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0" fillId="0" borderId="1" xfId="0" applyBorder="1" applyAlignment="1">
      <alignment vertical="center"/>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0" fillId="6" borderId="0" xfId="0" applyFill="1"/>
    <xf numFmtId="0" fontId="4" fillId="6" borderId="0" xfId="0" applyFont="1" applyFill="1"/>
    <xf numFmtId="0" fontId="0" fillId="4" borderId="1" xfId="0" applyFill="1" applyBorder="1" applyAlignment="1">
      <alignment horizontal="left" vertical="center" wrapText="1"/>
    </xf>
    <xf numFmtId="0" fontId="1" fillId="7" borderId="1" xfId="0" applyFont="1" applyFill="1" applyBorder="1" applyAlignment="1">
      <alignment horizontal="center" vertical="center"/>
    </xf>
    <xf numFmtId="0" fontId="1" fillId="7" borderId="1" xfId="0" applyFont="1" applyFill="1" applyBorder="1" applyAlignment="1">
      <alignment horizontal="left" vertical="center"/>
    </xf>
    <xf numFmtId="0" fontId="0" fillId="7" borderId="1" xfId="0" applyFill="1" applyBorder="1" applyAlignment="1">
      <alignment vertical="center"/>
    </xf>
    <xf numFmtId="0" fontId="0" fillId="7" borderId="1" xfId="0" applyFill="1" applyBorder="1" applyAlignment="1">
      <alignment horizontal="center" vertical="center" wrapText="1"/>
    </xf>
    <xf numFmtId="0" fontId="2" fillId="7" borderId="1" xfId="0" applyFont="1" applyFill="1" applyBorder="1" applyAlignment="1">
      <alignment horizontal="center" vertical="center" wrapText="1"/>
    </xf>
    <xf numFmtId="0" fontId="1" fillId="8" borderId="1" xfId="0" applyFont="1" applyFill="1" applyBorder="1" applyAlignment="1">
      <alignment horizontal="center" vertical="center"/>
    </xf>
    <xf numFmtId="0" fontId="1" fillId="8" borderId="1" xfId="0" applyFont="1" applyFill="1" applyBorder="1" applyAlignment="1">
      <alignment horizontal="left" vertical="center"/>
    </xf>
    <xf numFmtId="0" fontId="0" fillId="8" borderId="1" xfId="0" applyFill="1" applyBorder="1" applyAlignment="1">
      <alignment horizontal="center" vertical="center" wrapText="1"/>
    </xf>
    <xf numFmtId="0" fontId="2" fillId="8"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5" fillId="0" borderId="0" xfId="0" applyFont="1" applyAlignment="1">
      <alignment horizontal="left" wrapText="1"/>
    </xf>
    <xf numFmtId="0" fontId="1" fillId="4" borderId="3"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4"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1" fillId="8" borderId="3"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4" xfId="0" applyFont="1" applyFill="1" applyBorder="1" applyAlignment="1">
      <alignment horizontal="center" vertical="center"/>
    </xf>
    <xf numFmtId="0" fontId="1" fillId="8" borderId="2"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121C4-8052-4343-93C6-D79757212C5C}">
  <dimension ref="B4:I26"/>
  <sheetViews>
    <sheetView tabSelected="1" topLeftCell="A15" zoomScale="80" zoomScaleNormal="80" workbookViewId="0">
      <selection activeCell="D17" sqref="D17"/>
    </sheetView>
  </sheetViews>
  <sheetFormatPr baseColWidth="10" defaultColWidth="11" defaultRowHeight="15.5" x14ac:dyDescent="0.35"/>
  <cols>
    <col min="1" max="1" width="2.5" customWidth="1"/>
    <col min="2" max="2" width="7.5" style="23" bestFit="1" customWidth="1"/>
    <col min="3" max="3" width="15.33203125" customWidth="1"/>
    <col min="4" max="4" width="15.83203125" bestFit="1" customWidth="1"/>
    <col min="5" max="5" width="13.5" bestFit="1" customWidth="1"/>
    <col min="6" max="6" width="29.5" customWidth="1"/>
    <col min="7" max="7" width="17.08203125" style="24" customWidth="1"/>
    <col min="8" max="8" width="98.58203125" style="25" customWidth="1"/>
    <col min="9" max="9" width="8" customWidth="1"/>
    <col min="12" max="12" width="17.08203125" customWidth="1"/>
    <col min="14" max="14" width="22.5" customWidth="1"/>
  </cols>
  <sheetData>
    <row r="4" spans="2:9" x14ac:dyDescent="0.35">
      <c r="B4" s="1" t="s">
        <v>0</v>
      </c>
      <c r="C4" s="1" t="s">
        <v>1</v>
      </c>
      <c r="D4" s="1" t="s">
        <v>2</v>
      </c>
      <c r="E4" s="1" t="s">
        <v>3</v>
      </c>
      <c r="F4" s="1" t="s">
        <v>4</v>
      </c>
      <c r="G4" s="2" t="s">
        <v>5</v>
      </c>
      <c r="H4" s="2" t="s">
        <v>6</v>
      </c>
    </row>
    <row r="5" spans="2:9" ht="126" customHeight="1" x14ac:dyDescent="0.35">
      <c r="B5" s="38">
        <v>1</v>
      </c>
      <c r="C5" s="39" t="s">
        <v>21</v>
      </c>
      <c r="D5" s="38" t="s">
        <v>7</v>
      </c>
      <c r="E5" s="3" t="s">
        <v>8</v>
      </c>
      <c r="F5" s="4" t="s">
        <v>9</v>
      </c>
      <c r="G5" s="5">
        <v>131</v>
      </c>
      <c r="H5" s="6" t="s">
        <v>10</v>
      </c>
      <c r="I5" s="27"/>
    </row>
    <row r="6" spans="2:9" ht="77.5" x14ac:dyDescent="0.35">
      <c r="B6" s="38"/>
      <c r="C6" s="40"/>
      <c r="D6" s="38"/>
      <c r="E6" s="3" t="s">
        <v>11</v>
      </c>
      <c r="F6" s="4" t="s">
        <v>12</v>
      </c>
      <c r="G6" s="5">
        <v>228</v>
      </c>
      <c r="H6" s="7" t="s">
        <v>13</v>
      </c>
      <c r="I6" s="26"/>
    </row>
    <row r="7" spans="2:9" ht="409.5" x14ac:dyDescent="0.35">
      <c r="B7" s="42">
        <v>2</v>
      </c>
      <c r="C7" s="42" t="s">
        <v>14</v>
      </c>
      <c r="D7" s="42" t="s">
        <v>15</v>
      </c>
      <c r="E7" s="42" t="s">
        <v>11</v>
      </c>
      <c r="F7" s="8" t="s">
        <v>30</v>
      </c>
      <c r="G7" s="9">
        <v>59</v>
      </c>
      <c r="H7" s="28" t="s">
        <v>22</v>
      </c>
    </row>
    <row r="8" spans="2:9" ht="345" customHeight="1" x14ac:dyDescent="0.35">
      <c r="B8" s="43"/>
      <c r="C8" s="43"/>
      <c r="D8" s="43"/>
      <c r="E8" s="43"/>
      <c r="F8" s="8" t="s">
        <v>29</v>
      </c>
      <c r="G8" s="9">
        <v>169</v>
      </c>
      <c r="H8" s="28" t="s">
        <v>23</v>
      </c>
    </row>
    <row r="9" spans="2:9" ht="409.5" x14ac:dyDescent="0.35">
      <c r="B9" s="43"/>
      <c r="C9" s="43"/>
      <c r="D9" s="43"/>
      <c r="E9" s="43"/>
      <c r="F9" s="8" t="s">
        <v>16</v>
      </c>
      <c r="G9" s="9">
        <v>138</v>
      </c>
      <c r="H9" s="28" t="s">
        <v>24</v>
      </c>
    </row>
    <row r="10" spans="2:9" ht="409.5" x14ac:dyDescent="0.35">
      <c r="B10" s="43"/>
      <c r="C10" s="43"/>
      <c r="D10" s="43"/>
      <c r="E10" s="43"/>
      <c r="F10" s="8" t="s">
        <v>27</v>
      </c>
      <c r="G10" s="9">
        <v>42</v>
      </c>
      <c r="H10" s="28" t="s">
        <v>25</v>
      </c>
    </row>
    <row r="11" spans="2:9" ht="409.5" x14ac:dyDescent="0.35">
      <c r="B11" s="44"/>
      <c r="C11" s="44"/>
      <c r="D11" s="44"/>
      <c r="E11" s="44"/>
      <c r="F11" s="8" t="s">
        <v>28</v>
      </c>
      <c r="G11" s="9">
        <v>65</v>
      </c>
      <c r="H11" s="28" t="s">
        <v>26</v>
      </c>
    </row>
    <row r="12" spans="2:9" ht="124" x14ac:dyDescent="0.35">
      <c r="B12" s="10">
        <v>3</v>
      </c>
      <c r="C12" s="10" t="s">
        <v>20</v>
      </c>
      <c r="D12" s="10" t="s">
        <v>17</v>
      </c>
      <c r="E12" s="11" t="s">
        <v>8</v>
      </c>
      <c r="F12" s="12" t="s">
        <v>18</v>
      </c>
      <c r="G12" s="13">
        <v>51</v>
      </c>
      <c r="H12" s="14" t="s">
        <v>19</v>
      </c>
      <c r="I12" s="26"/>
    </row>
    <row r="13" spans="2:9" ht="170.5" x14ac:dyDescent="0.35">
      <c r="B13" s="47">
        <v>4</v>
      </c>
      <c r="C13" s="47"/>
      <c r="D13" s="34" t="s">
        <v>38</v>
      </c>
      <c r="E13" s="35" t="s">
        <v>44</v>
      </c>
      <c r="F13" s="35" t="s">
        <v>39</v>
      </c>
      <c r="G13" s="36">
        <v>62</v>
      </c>
      <c r="H13" s="37" t="s">
        <v>46</v>
      </c>
      <c r="I13" s="26"/>
    </row>
    <row r="14" spans="2:9" ht="155" x14ac:dyDescent="0.35">
      <c r="B14" s="48"/>
      <c r="C14" s="48"/>
      <c r="D14" s="34" t="s">
        <v>38</v>
      </c>
      <c r="E14" s="35" t="s">
        <v>44</v>
      </c>
      <c r="F14" s="35" t="s">
        <v>42</v>
      </c>
      <c r="G14" s="36">
        <v>125</v>
      </c>
      <c r="H14" s="37" t="s">
        <v>45</v>
      </c>
      <c r="I14" s="26"/>
    </row>
    <row r="15" spans="2:9" ht="201.5" x14ac:dyDescent="0.35">
      <c r="B15" s="49"/>
      <c r="C15" s="49"/>
      <c r="D15" s="34" t="s">
        <v>38</v>
      </c>
      <c r="E15" s="35" t="s">
        <v>44</v>
      </c>
      <c r="F15" s="35" t="s">
        <v>43</v>
      </c>
      <c r="G15" s="36">
        <v>64</v>
      </c>
      <c r="H15" s="37" t="s">
        <v>47</v>
      </c>
      <c r="I15" s="26"/>
    </row>
    <row r="16" spans="2:9" ht="108.5" x14ac:dyDescent="0.35">
      <c r="B16" s="34">
        <v>5</v>
      </c>
      <c r="C16" s="50"/>
      <c r="D16" s="34" t="s">
        <v>40</v>
      </c>
      <c r="E16" s="35" t="s">
        <v>44</v>
      </c>
      <c r="F16" s="35" t="s">
        <v>41</v>
      </c>
      <c r="G16" s="36">
        <v>102</v>
      </c>
      <c r="H16" s="37" t="s">
        <v>48</v>
      </c>
      <c r="I16" s="26"/>
    </row>
    <row r="17" spans="2:9" ht="77.5" x14ac:dyDescent="0.35">
      <c r="B17" s="29">
        <v>6</v>
      </c>
      <c r="C17" s="45"/>
      <c r="D17" s="29" t="s">
        <v>31</v>
      </c>
      <c r="E17" s="30" t="s">
        <v>33</v>
      </c>
      <c r="F17" s="31" t="s">
        <v>34</v>
      </c>
      <c r="G17" s="32">
        <v>92</v>
      </c>
      <c r="H17" s="33" t="s">
        <v>36</v>
      </c>
      <c r="I17" s="26"/>
    </row>
    <row r="18" spans="2:9" ht="77.5" x14ac:dyDescent="0.35">
      <c r="B18" s="29">
        <v>7</v>
      </c>
      <c r="C18" s="46"/>
      <c r="D18" s="29" t="s">
        <v>32</v>
      </c>
      <c r="E18" s="30" t="s">
        <v>33</v>
      </c>
      <c r="F18" s="31" t="s">
        <v>35</v>
      </c>
      <c r="G18" s="32">
        <v>66</v>
      </c>
      <c r="H18" s="33" t="s">
        <v>37</v>
      </c>
      <c r="I18" s="26"/>
    </row>
    <row r="19" spans="2:9" x14ac:dyDescent="0.35">
      <c r="B19" s="15"/>
      <c r="C19" s="15"/>
      <c r="D19" s="16"/>
      <c r="E19" s="17"/>
      <c r="F19" s="18"/>
      <c r="G19" s="19">
        <f>SUM(G5:G18)</f>
        <v>1394</v>
      </c>
      <c r="H19" s="20"/>
    </row>
    <row r="26" spans="2:9" x14ac:dyDescent="0.35">
      <c r="C26" s="21"/>
      <c r="D26" s="22"/>
      <c r="E26" s="41"/>
      <c r="F26" s="41"/>
      <c r="G26" s="41"/>
      <c r="H26" s="41"/>
    </row>
  </sheetData>
  <autoFilter ref="B4:H19" xr:uid="{9F906F70-5F3E-451E-B875-C9CE770B47AC}"/>
  <mergeCells count="11">
    <mergeCell ref="B5:B6"/>
    <mergeCell ref="C5:C6"/>
    <mergeCell ref="D5:D6"/>
    <mergeCell ref="E26:H26"/>
    <mergeCell ref="B7:B11"/>
    <mergeCell ref="C7:C11"/>
    <mergeCell ref="D7:D11"/>
    <mergeCell ref="E7:E11"/>
    <mergeCell ref="C17:C18"/>
    <mergeCell ref="C13:C15"/>
    <mergeCell ref="B13:B15"/>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GRUPOS Sin Canchas Ni Litoral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ALZATE SOTO</dc:creator>
  <cp:lastModifiedBy>SERGIO SILVA ARIZA</cp:lastModifiedBy>
  <dcterms:created xsi:type="dcterms:W3CDTF">2025-07-31T22:26:30Z</dcterms:created>
  <dcterms:modified xsi:type="dcterms:W3CDTF">2026-01-20T16:44:16Z</dcterms:modified>
</cp:coreProperties>
</file>